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15" windowWidth="20955" windowHeight="9720" activeTab="0"/>
  </bookViews>
  <sheets>
    <sheet name="САД" sheetId="1" r:id="rId1"/>
    <sheet name="ЯСЛИ" sheetId="2" r:id="rId2"/>
    <sheet name="АЛЛЕРГИЯ" sheetId="3" r:id="rId3"/>
  </sheets>
  <calcPr/>
</workbook>
</file>

<file path=xl/sharedStrings.xml><?xml version="1.0" encoding="utf-8"?>
<sst xmlns="http://schemas.openxmlformats.org/spreadsheetml/2006/main" uniqueCount="72" count="72">
  <si>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</si>
  <si>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</si>
  <si>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</si>
  <si>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</si>
  <si>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</si>
  <si>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</si>
  <si>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</si>
  <si>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</si>
  <si>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</si>
  <si>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2, день 4</t>
  </si>
  <si>
    <t>завтрак</t>
  </si>
  <si>
    <t>КАША МАННАЯ МОЛОЧНАЯ ЖИДКАЯ</t>
  </si>
  <si>
    <t>227</t>
  </si>
  <si>
    <t>БУТЕРБРОДЫ С МАСЛОМ</t>
  </si>
  <si>
    <t>107</t>
  </si>
  <si>
    <t>КОФЕЙНЫЙ НАПИТОК С МОЛОКОМ</t>
  </si>
  <si>
    <t>395</t>
  </si>
  <si>
    <t>Итого за завтрак</t>
  </si>
  <si>
    <t>завтрак № 2</t>
  </si>
  <si>
    <t>СОК ФРУКТОВЫЙ ЯБЛОЧНЫЙ</t>
  </si>
  <si>
    <t>501</t>
  </si>
  <si>
    <t>Итого за завтрак № 2</t>
  </si>
  <si>
    <t>обед</t>
  </si>
  <si>
    <t>СУП ИЗ ОВОЩЕЙ</t>
  </si>
  <si>
    <t>290</t>
  </si>
  <si>
    <t>Компот из свежих плодов или ягод</t>
  </si>
  <si>
    <t>240</t>
  </si>
  <si>
    <t>ГОЛУБЦЫ ЛЕНИВЫЕ</t>
  </si>
  <si>
    <t>298</t>
  </si>
  <si>
    <t>ХЛЕБ ПШЕНИЧНЫЙ</t>
  </si>
  <si>
    <t>1</t>
  </si>
  <si>
    <t>ХЛЕБ УКРАИНСКИЙ</t>
  </si>
  <si>
    <t>2</t>
  </si>
  <si>
    <t>Соль пищевая йодированная (сад)</t>
  </si>
  <si>
    <t>1с</t>
  </si>
  <si>
    <t>Соус сметанный натуральный</t>
  </si>
  <si>
    <t>452</t>
  </si>
  <si>
    <t>Итого за обед</t>
  </si>
  <si>
    <t>полдник</t>
  </si>
  <si>
    <t>ЧАЙ С ЛИМОНОМ</t>
  </si>
  <si>
    <t>412</t>
  </si>
  <si>
    <t>Булочка ванильная</t>
  </si>
  <si>
    <t>582</t>
  </si>
  <si>
    <t>Итого за полдник</t>
  </si>
  <si>
    <t>ужин</t>
  </si>
  <si>
    <t xml:space="preserve">Картофельное пюре </t>
  </si>
  <si>
    <t>206</t>
  </si>
  <si>
    <t>Яблоко</t>
  </si>
  <si>
    <t>338</t>
  </si>
  <si>
    <t>Оладьи из печени по-кунцевски</t>
  </si>
  <si>
    <t>404</t>
  </si>
  <si>
    <t>Кисель из свежих ягод</t>
  </si>
  <si>
    <t>518</t>
  </si>
  <si>
    <t>Итого за ужин</t>
  </si>
  <si>
    <t>Итого за день</t>
  </si>
  <si>
    <t>Кофейный напиток с молоком (ЯСЛИ)</t>
  </si>
  <si>
    <t>395/1</t>
  </si>
  <si>
    <t>Напиток из сока плодово-ягодного</t>
  </si>
  <si>
    <t>1460</t>
  </si>
  <si>
    <t>Соль пищевая йодированная (ясли)</t>
  </si>
  <si>
    <t>ЧАЙ С ЛИМОНОМ  (ясли)</t>
  </si>
  <si>
    <t>КАША ГРЕЧНЕВАЯ РАССЫПЧАТАЯ</t>
  </si>
  <si>
    <t>БАТОН НАРЕЗНОЙ</t>
  </si>
  <si>
    <t>ЧАЙ С САХАРОМ</t>
  </si>
  <si>
    <t>381/1</t>
  </si>
  <si>
    <t>ЯЙЦО ВАРЕНОЕ</t>
  </si>
  <si>
    <t>412/1</t>
  </si>
  <si>
    <t>ГАЛЕТЫ</t>
  </si>
  <si>
    <t>11/1</t>
  </si>
  <si>
    <t>Картофель ОТВАРНОЙ С МАСЛОМ РАСТИТЕЛЬНЫМ</t>
  </si>
  <si>
    <t>54/21Г-2020</t>
  </si>
  <si>
    <t>Запеканка из печени</t>
  </si>
</sst>
</file>

<file path=xl/styles.xml><?xml version="1.0" encoding="utf-8"?>
<styleSheet xmlns="http://schemas.openxmlformats.org/spreadsheetml/2006/main">
  <numFmts count="3">
    <numFmt numFmtId="0" formatCode="General"/>
    <numFmt numFmtId="14" formatCode="dd\.mm\.yyyy"/>
    <numFmt numFmtId="49" formatCode="@"/>
  </numFmts>
  <fonts count="3">
    <font>
      <name val="Calibri"/>
      <sz val="11"/>
    </font>
    <font>
      <name val="Calibri"/>
      <sz val="11"/>
    </font>
    <font>
      <name val="Calibri"/>
      <sz val="11"/>
      <color rgb="FF000000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D3D3D3"/>
        <bgColor rgb="FFD3D3D3"/>
      </patternFill>
    </fill>
    <fill>
      <patternFill patternType="solid">
        <fgColor indexed="5"/>
        <bgColor indexed="5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14" fontId="2" fillId="2" borderId="0" xfId="0" applyNumberForma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49" fontId="1" fillId="0" borderId="5" xfId="0" applyNumberFormat="1" applyFont="1" applyBorder="1">
      <alignment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/>
          </a:path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32"/>
  <sheetViews>
    <sheetView tabSelected="1" workbookViewId="0" zoomScale="60">
      <selection activeCell="B3" sqref="B3"/>
    </sheetView>
  </sheetViews>
  <sheetFormatPr defaultRowHeight="14.25" defaultColWidth="10"/>
  <cols>
    <col min="1" max="1" customWidth="1" width="20.0" style="1"/>
    <col min="2" max="2" customWidth="1" width="40.0" style="1"/>
    <col min="3" max="6" customWidth="1" width="10.0" style="2"/>
    <col min="7" max="7" customWidth="1" width="15.0" style="3"/>
    <col min="8" max="8" customWidth="1" width="14.140625" style="4"/>
  </cols>
  <sheetData>
    <row r="1" spans="8:8">
      <c r="A1" s="1" t="s">
        <v>0</v>
      </c>
      <c r="B1" s="1" t="s">
        <v>1</v>
      </c>
      <c r="C1" s="2" t="s">
        <v>2</v>
      </c>
      <c r="D1" s="2" t="s">
        <v>3</v>
      </c>
      <c r="E1" s="2"/>
      <c r="F1" s="2"/>
      <c r="G1" s="3" t="s">
        <v>4</v>
      </c>
      <c r="H1" s="4" t="s">
        <v>5</v>
      </c>
    </row>
    <row r="2" spans="8:8">
      <c r="A2" s="1"/>
      <c r="B2" s="1"/>
      <c r="C2" s="2"/>
      <c r="D2" s="2" t="s">
        <v>6</v>
      </c>
      <c r="E2" s="2" t="s">
        <v>7</v>
      </c>
      <c r="F2" s="2" t="s">
        <v>8</v>
      </c>
      <c r="G2" s="3"/>
      <c r="H2" s="4"/>
    </row>
    <row r="3" spans="8:8" ht="15.55">
      <c r="A3" s="5" t="s">
        <v>9</v>
      </c>
      <c r="B3" s="6">
        <v>45736.0</v>
      </c>
    </row>
    <row r="4" spans="8:8">
      <c r="A4" s="7" t="s">
        <v>10</v>
      </c>
      <c r="B4" s="8"/>
      <c r="C4" s="9"/>
      <c r="D4" s="9"/>
      <c r="E4" s="9"/>
      <c r="F4" s="9"/>
      <c r="G4" s="10"/>
      <c r="H4" s="11"/>
    </row>
    <row r="5" spans="8:8">
      <c r="A5" s="12"/>
      <c r="B5" s="13" t="s">
        <v>11</v>
      </c>
      <c r="C5" s="2">
        <v>200.0</v>
      </c>
      <c r="D5" s="2">
        <v>6.35</v>
      </c>
      <c r="E5" s="2">
        <v>6.68</v>
      </c>
      <c r="F5" s="2">
        <v>34.5</v>
      </c>
      <c r="G5" s="3">
        <v>215.3</v>
      </c>
      <c r="H5" s="14" t="s">
        <v>12</v>
      </c>
    </row>
    <row r="6" spans="8:8">
      <c r="A6" s="12"/>
      <c r="B6" s="13" t="s">
        <v>13</v>
      </c>
      <c r="C6" s="2">
        <v>30.0</v>
      </c>
      <c r="D6" s="2">
        <v>1.62</v>
      </c>
      <c r="E6" s="2">
        <v>8.43</v>
      </c>
      <c r="F6" s="2">
        <v>15.5</v>
      </c>
      <c r="G6" s="3">
        <v>125.0</v>
      </c>
      <c r="H6" s="14" t="s">
        <v>14</v>
      </c>
    </row>
    <row r="7" spans="8:8">
      <c r="A7" s="12"/>
      <c r="B7" s="13" t="s">
        <v>15</v>
      </c>
      <c r="C7" s="2">
        <v>200.0</v>
      </c>
      <c r="D7" s="2">
        <v>1.6</v>
      </c>
      <c r="E7" s="2">
        <v>1.5</v>
      </c>
      <c r="F7" s="2">
        <v>12.6</v>
      </c>
      <c r="G7" s="3">
        <v>67.2</v>
      </c>
      <c r="H7" s="14" t="s">
        <v>16</v>
      </c>
    </row>
    <row r="8" spans="8:8">
      <c r="A8" s="12"/>
      <c r="B8" s="1" t="s">
        <v>17</v>
      </c>
      <c r="C8" s="2">
        <v>430.0</v>
      </c>
      <c r="D8" s="2">
        <v>9.57</v>
      </c>
      <c r="E8" s="2">
        <v>16.61</v>
      </c>
      <c r="F8" s="2">
        <v>62.6</v>
      </c>
      <c r="G8" s="3">
        <v>407.5</v>
      </c>
      <c r="H8" s="14"/>
    </row>
    <row r="9" spans="8:8">
      <c r="A9" s="12" t="s">
        <v>18</v>
      </c>
      <c r="B9" s="1"/>
      <c r="C9" s="2"/>
      <c r="D9" s="2"/>
      <c r="E9" s="2"/>
      <c r="F9" s="2"/>
      <c r="G9" s="3"/>
      <c r="H9" s="14"/>
    </row>
    <row r="10" spans="8:8">
      <c r="A10" s="12"/>
      <c r="B10" s="13" t="s">
        <v>19</v>
      </c>
      <c r="C10" s="2">
        <v>100.0</v>
      </c>
      <c r="D10" s="2">
        <v>0.5</v>
      </c>
      <c r="E10" s="2">
        <v>0.0</v>
      </c>
      <c r="F10" s="2">
        <v>12.7</v>
      </c>
      <c r="G10" s="3">
        <v>55.0</v>
      </c>
      <c r="H10" s="14" t="s">
        <v>20</v>
      </c>
    </row>
    <row r="11" spans="8:8">
      <c r="A11" s="12"/>
      <c r="B11" s="1" t="s">
        <v>21</v>
      </c>
      <c r="C11" s="2">
        <v>100.0</v>
      </c>
      <c r="D11" s="2">
        <v>0.5</v>
      </c>
      <c r="E11" s="2"/>
      <c r="F11" s="2">
        <v>12.7</v>
      </c>
      <c r="G11" s="3">
        <v>55.0</v>
      </c>
      <c r="H11" s="14"/>
    </row>
    <row r="12" spans="8:8">
      <c r="A12" s="12" t="s">
        <v>22</v>
      </c>
      <c r="B12" s="1"/>
      <c r="C12" s="2"/>
      <c r="D12" s="2"/>
      <c r="E12" s="2"/>
      <c r="F12" s="2"/>
      <c r="G12" s="3"/>
      <c r="H12" s="14"/>
    </row>
    <row r="13" spans="8:8">
      <c r="A13" s="12"/>
      <c r="B13" s="13" t="s">
        <v>23</v>
      </c>
      <c r="C13" s="2">
        <v>180.0</v>
      </c>
      <c r="D13" s="2">
        <v>3.68</v>
      </c>
      <c r="E13" s="2">
        <v>4.94</v>
      </c>
      <c r="F13" s="2">
        <v>21.3</v>
      </c>
      <c r="G13" s="3">
        <v>168.6</v>
      </c>
      <c r="H13" s="14" t="s">
        <v>24</v>
      </c>
    </row>
    <row r="14" spans="8:8">
      <c r="A14" s="12"/>
      <c r="B14" s="13" t="s">
        <v>25</v>
      </c>
      <c r="C14" s="2">
        <v>180.0</v>
      </c>
      <c r="D14" s="2">
        <v>0.0</v>
      </c>
      <c r="E14" s="2">
        <v>0.0</v>
      </c>
      <c r="F14" s="2">
        <v>8.082</v>
      </c>
      <c r="G14" s="3">
        <v>50.67</v>
      </c>
      <c r="H14" s="14" t="s">
        <v>26</v>
      </c>
    </row>
    <row r="15" spans="8:8">
      <c r="A15" s="12"/>
      <c r="B15" s="13" t="s">
        <v>27</v>
      </c>
      <c r="C15" s="2">
        <v>75.0</v>
      </c>
      <c r="D15" s="2">
        <v>8.38</v>
      </c>
      <c r="E15" s="2">
        <v>7.56</v>
      </c>
      <c r="F15" s="2">
        <v>19.5</v>
      </c>
      <c r="G15" s="3">
        <v>128.1</v>
      </c>
      <c r="H15" s="14" t="s">
        <v>28</v>
      </c>
    </row>
    <row r="16" spans="8:8">
      <c r="A16" s="12"/>
      <c r="B16" s="13" t="s">
        <v>29</v>
      </c>
      <c r="C16" s="2">
        <v>30.0</v>
      </c>
      <c r="D16" s="2">
        <v>3.24</v>
      </c>
      <c r="E16" s="2">
        <v>1.32</v>
      </c>
      <c r="F16" s="2">
        <v>10.2</v>
      </c>
      <c r="G16" s="3">
        <v>47.52</v>
      </c>
      <c r="H16" s="14" t="s">
        <v>30</v>
      </c>
    </row>
    <row r="17" spans="8:8">
      <c r="A17" s="12"/>
      <c r="B17" s="13" t="s">
        <v>31</v>
      </c>
      <c r="C17" s="2">
        <v>50.0</v>
      </c>
      <c r="D17" s="2">
        <v>3.65</v>
      </c>
      <c r="E17" s="2">
        <v>0.65</v>
      </c>
      <c r="F17" s="2">
        <v>16.753</v>
      </c>
      <c r="G17" s="3">
        <v>184.5</v>
      </c>
      <c r="H17" s="14" t="s">
        <v>32</v>
      </c>
    </row>
    <row r="18" spans="8:8">
      <c r="A18" s="12"/>
      <c r="B18" s="13" t="s">
        <v>33</v>
      </c>
      <c r="C18" s="2">
        <v>5.0</v>
      </c>
      <c r="D18" s="2">
        <v>0.0</v>
      </c>
      <c r="E18" s="2">
        <v>0.0</v>
      </c>
      <c r="F18" s="2">
        <v>0.0</v>
      </c>
      <c r="G18" s="3">
        <v>0.0</v>
      </c>
      <c r="H18" s="14" t="s">
        <v>34</v>
      </c>
    </row>
    <row r="19" spans="8:8">
      <c r="A19" s="12"/>
      <c r="B19" s="13" t="s">
        <v>35</v>
      </c>
      <c r="C19" s="2">
        <v>50.0</v>
      </c>
      <c r="D19" s="2">
        <v>1.45</v>
      </c>
      <c r="E19" s="2">
        <v>8.45</v>
      </c>
      <c r="F19" s="2">
        <v>5.68</v>
      </c>
      <c r="G19" s="3">
        <v>108.5</v>
      </c>
      <c r="H19" s="14" t="s">
        <v>36</v>
      </c>
    </row>
    <row r="20" spans="8:8">
      <c r="A20" s="12"/>
      <c r="B20" s="1" t="s">
        <v>37</v>
      </c>
      <c r="C20" s="2">
        <v>570.0</v>
      </c>
      <c r="D20" s="2">
        <v>20.4</v>
      </c>
      <c r="E20" s="2">
        <v>22.92</v>
      </c>
      <c r="F20" s="2">
        <v>81.515</v>
      </c>
      <c r="G20" s="3">
        <v>687.89</v>
      </c>
      <c r="H20" s="14"/>
    </row>
    <row r="21" spans="8:8">
      <c r="A21" s="12" t="s">
        <v>38</v>
      </c>
      <c r="B21" s="1"/>
      <c r="C21" s="2"/>
      <c r="D21" s="2"/>
      <c r="E21" s="2"/>
      <c r="F21" s="2"/>
      <c r="G21" s="3"/>
      <c r="H21" s="14"/>
    </row>
    <row r="22" spans="8:8">
      <c r="A22" s="12"/>
      <c r="B22" s="13" t="s">
        <v>39</v>
      </c>
      <c r="C22" s="2">
        <v>200.0</v>
      </c>
      <c r="D22" s="2">
        <v>0.0</v>
      </c>
      <c r="E22" s="2">
        <v>0.0</v>
      </c>
      <c r="F22" s="2">
        <v>14.92</v>
      </c>
      <c r="G22" s="3">
        <v>59.67</v>
      </c>
      <c r="H22" s="14" t="s">
        <v>40</v>
      </c>
    </row>
    <row r="23" spans="8:8">
      <c r="A23" s="12"/>
      <c r="B23" s="13" t="s">
        <v>41</v>
      </c>
      <c r="C23" s="2">
        <v>40.0</v>
      </c>
      <c r="D23" s="2">
        <v>8.12</v>
      </c>
      <c r="E23" s="2">
        <v>13.8</v>
      </c>
      <c r="F23" s="2">
        <v>16.28</v>
      </c>
      <c r="G23" s="3">
        <v>201.5</v>
      </c>
      <c r="H23" s="14" t="s">
        <v>42</v>
      </c>
    </row>
    <row r="24" spans="8:8">
      <c r="A24" s="12"/>
      <c r="B24" s="1" t="s">
        <v>43</v>
      </c>
      <c r="C24" s="2">
        <v>240.0</v>
      </c>
      <c r="D24" s="2">
        <v>8.12</v>
      </c>
      <c r="E24" s="2">
        <v>13.8</v>
      </c>
      <c r="F24" s="2">
        <v>31.2</v>
      </c>
      <c r="G24" s="3">
        <v>261.17</v>
      </c>
      <c r="H24" s="14"/>
    </row>
    <row r="25" spans="8:8">
      <c r="A25" s="12" t="s">
        <v>44</v>
      </c>
      <c r="B25" s="1"/>
      <c r="C25" s="2"/>
      <c r="D25" s="2"/>
      <c r="E25" s="2"/>
      <c r="F25" s="2"/>
      <c r="G25" s="3"/>
      <c r="H25" s="14"/>
    </row>
    <row r="26" spans="8:8">
      <c r="A26" s="12"/>
      <c r="B26" s="13" t="s">
        <v>45</v>
      </c>
      <c r="C26" s="2">
        <v>100.0</v>
      </c>
      <c r="D26" s="2">
        <v>2.475</v>
      </c>
      <c r="E26" s="2">
        <v>4.709</v>
      </c>
      <c r="F26" s="2">
        <v>14.834</v>
      </c>
      <c r="G26" s="3">
        <v>102.5</v>
      </c>
      <c r="H26" s="14" t="s">
        <v>46</v>
      </c>
    </row>
    <row r="27" spans="8:8">
      <c r="A27" s="12"/>
      <c r="B27" s="13" t="s">
        <v>47</v>
      </c>
      <c r="C27" s="2">
        <v>75.0</v>
      </c>
      <c r="D27" s="2">
        <v>1.695</v>
      </c>
      <c r="E27" s="2">
        <v>0.57</v>
      </c>
      <c r="F27" s="2">
        <v>21.375</v>
      </c>
      <c r="G27" s="3">
        <v>106.32</v>
      </c>
      <c r="H27" s="14" t="s">
        <v>48</v>
      </c>
    </row>
    <row r="28" spans="8:8">
      <c r="A28" s="12"/>
      <c r="B28" s="13" t="s">
        <v>49</v>
      </c>
      <c r="C28" s="2">
        <v>80.0</v>
      </c>
      <c r="D28" s="2">
        <v>3.77</v>
      </c>
      <c r="E28" s="2">
        <v>7.3</v>
      </c>
      <c r="F28" s="2">
        <v>12.36</v>
      </c>
      <c r="G28" s="3">
        <v>124.68</v>
      </c>
      <c r="H28" s="14" t="s">
        <v>50</v>
      </c>
    </row>
    <row r="29" spans="8:8">
      <c r="A29" s="12"/>
      <c r="B29" s="13" t="s">
        <v>29</v>
      </c>
      <c r="C29" s="2">
        <v>25.0</v>
      </c>
      <c r="D29" s="2">
        <v>2.7</v>
      </c>
      <c r="E29" s="2">
        <v>1.1</v>
      </c>
      <c r="F29" s="2">
        <v>8.5</v>
      </c>
      <c r="G29" s="3">
        <v>39.6</v>
      </c>
      <c r="H29" s="14" t="s">
        <v>30</v>
      </c>
    </row>
    <row r="30" spans="8:8">
      <c r="A30" s="12"/>
      <c r="B30" s="13" t="s">
        <v>51</v>
      </c>
      <c r="C30" s="2">
        <v>200.0</v>
      </c>
      <c r="D30" s="2">
        <v>0.223</v>
      </c>
      <c r="E30" s="2">
        <v>0.112</v>
      </c>
      <c r="F30" s="2">
        <v>13.778</v>
      </c>
      <c r="G30" s="3">
        <v>57.0</v>
      </c>
      <c r="H30" s="14" t="s">
        <v>52</v>
      </c>
    </row>
    <row r="31" spans="8:8">
      <c r="A31" s="12"/>
      <c r="B31" s="1" t="s">
        <v>53</v>
      </c>
      <c r="C31" s="2">
        <v>480.0</v>
      </c>
      <c r="D31" s="2">
        <v>10.863</v>
      </c>
      <c r="E31" s="2">
        <v>13.791</v>
      </c>
      <c r="F31" s="2">
        <v>70.847</v>
      </c>
      <c r="G31" s="3">
        <v>430.1</v>
      </c>
      <c r="H31" s="14"/>
    </row>
    <row r="32" spans="8:8" ht="15.75">
      <c r="A32" s="15" t="s">
        <v>54</v>
      </c>
      <c r="B32" s="16"/>
      <c r="C32" s="17">
        <v>1820.0</v>
      </c>
      <c r="D32" s="17">
        <v>49.453</v>
      </c>
      <c r="E32" s="17">
        <v>67.121</v>
      </c>
      <c r="F32" s="17">
        <v>258.862</v>
      </c>
      <c r="G32" s="18">
        <v>1841.66</v>
      </c>
      <c r="H32" s="19"/>
    </row>
  </sheetData>
  <mergeCells count="6"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/>
</worksheet>
</file>

<file path=xl/worksheets/sheet2.xml><?xml version="1.0" encoding="utf-8"?>
<worksheet xmlns:r="http://schemas.openxmlformats.org/officeDocument/2006/relationships" xmlns="http://schemas.openxmlformats.org/spreadsheetml/2006/main">
  <dimension ref="A1:I32"/>
  <sheetViews>
    <sheetView workbookViewId="0" zoomScale="60">
      <selection activeCell="B3" sqref="B3"/>
    </sheetView>
  </sheetViews>
  <sheetFormatPr defaultRowHeight="14.25" defaultColWidth="10"/>
  <cols>
    <col min="1" max="1" customWidth="1" width="20.0" style="1"/>
    <col min="2" max="2" customWidth="1" width="40.0" style="1"/>
    <col min="3" max="6" customWidth="1" width="10.0" style="2"/>
    <col min="7" max="7" customWidth="1" width="15.0" style="3"/>
    <col min="8" max="8" customWidth="1" width="14.425781" style="4"/>
  </cols>
  <sheetData>
    <row r="1" spans="8:8">
      <c r="A1" s="1" t="s">
        <v>0</v>
      </c>
      <c r="B1" s="1" t="s">
        <v>1</v>
      </c>
      <c r="C1" s="2" t="s">
        <v>2</v>
      </c>
      <c r="D1" s="2" t="s">
        <v>3</v>
      </c>
      <c r="E1" s="2"/>
      <c r="F1" s="2"/>
      <c r="G1" s="3" t="s">
        <v>4</v>
      </c>
      <c r="H1" s="4" t="s">
        <v>5</v>
      </c>
    </row>
    <row r="2" spans="8:8">
      <c r="A2" s="1"/>
      <c r="B2" s="1"/>
      <c r="C2" s="2"/>
      <c r="D2" s="2" t="s">
        <v>6</v>
      </c>
      <c r="E2" s="2" t="s">
        <v>7</v>
      </c>
      <c r="F2" s="2" t="s">
        <v>8</v>
      </c>
      <c r="G2" s="3"/>
      <c r="H2" s="4"/>
    </row>
    <row r="3" spans="8:8" ht="15.55">
      <c r="A3" s="5" t="s">
        <v>9</v>
      </c>
      <c r="B3" s="20">
        <f>САД!$B$3</f>
        <v>45736.0</v>
      </c>
    </row>
    <row r="4" spans="8:8">
      <c r="A4" s="7" t="s">
        <v>10</v>
      </c>
      <c r="B4" s="8"/>
      <c r="C4" s="9"/>
      <c r="D4" s="9"/>
      <c r="E4" s="9"/>
      <c r="F4" s="9"/>
      <c r="G4" s="10"/>
      <c r="H4" s="11"/>
    </row>
    <row r="5" spans="8:8">
      <c r="A5" s="12"/>
      <c r="B5" s="13" t="s">
        <v>11</v>
      </c>
      <c r="C5" s="2">
        <v>150.0</v>
      </c>
      <c r="D5" s="2">
        <v>4.763</v>
      </c>
      <c r="E5" s="2">
        <v>5.01</v>
      </c>
      <c r="F5" s="2">
        <v>25.875</v>
      </c>
      <c r="G5" s="3">
        <v>161.475</v>
      </c>
      <c r="H5" s="14" t="s">
        <v>12</v>
      </c>
    </row>
    <row r="6" spans="8:8">
      <c r="A6" s="12"/>
      <c r="B6" s="13" t="s">
        <v>13</v>
      </c>
      <c r="C6" s="2">
        <v>25.0</v>
      </c>
      <c r="D6" s="2">
        <v>1.35</v>
      </c>
      <c r="E6" s="2">
        <v>7.025</v>
      </c>
      <c r="F6" s="2">
        <v>12.917</v>
      </c>
      <c r="G6" s="3">
        <v>104.167</v>
      </c>
      <c r="H6" s="14" t="s">
        <v>14</v>
      </c>
    </row>
    <row r="7" spans="8:8">
      <c r="A7" s="12"/>
      <c r="B7" s="13" t="s">
        <v>55</v>
      </c>
      <c r="C7" s="2">
        <v>180.0</v>
      </c>
      <c r="D7" s="2">
        <v>1.6</v>
      </c>
      <c r="E7" s="2">
        <v>1.3</v>
      </c>
      <c r="F7" s="2">
        <v>7.5</v>
      </c>
      <c r="G7" s="3">
        <v>46.8</v>
      </c>
      <c r="H7" s="14" t="s">
        <v>56</v>
      </c>
    </row>
    <row r="8" spans="8:8">
      <c r="A8" s="12"/>
      <c r="B8" s="1" t="s">
        <v>17</v>
      </c>
      <c r="C8" s="2">
        <v>355.0</v>
      </c>
      <c r="D8" s="2">
        <v>7.713</v>
      </c>
      <c r="E8" s="2">
        <v>13.335</v>
      </c>
      <c r="F8" s="2">
        <v>46.292</v>
      </c>
      <c r="G8" s="3">
        <v>312.442</v>
      </c>
      <c r="H8" s="14"/>
    </row>
    <row r="9" spans="8:8">
      <c r="A9" s="12" t="s">
        <v>18</v>
      </c>
      <c r="B9" s="1"/>
      <c r="C9" s="2"/>
      <c r="D9" s="2"/>
      <c r="E9" s="2"/>
      <c r="F9" s="2"/>
      <c r="G9" s="3"/>
      <c r="H9" s="14"/>
    </row>
    <row r="10" spans="8:8">
      <c r="A10" s="12"/>
      <c r="B10" s="13" t="s">
        <v>57</v>
      </c>
      <c r="C10" s="2">
        <v>100.0</v>
      </c>
      <c r="D10" s="2">
        <v>0.723</v>
      </c>
      <c r="E10" s="2">
        <v>0.0</v>
      </c>
      <c r="F10" s="2">
        <v>13.889</v>
      </c>
      <c r="G10" s="3">
        <v>58.445</v>
      </c>
      <c r="H10" s="14" t="s">
        <v>58</v>
      </c>
    </row>
    <row r="11" spans="8:8">
      <c r="A11" s="12"/>
      <c r="B11" s="1" t="s">
        <v>21</v>
      </c>
      <c r="C11" s="2">
        <v>100.0</v>
      </c>
      <c r="D11" s="2">
        <v>0.723</v>
      </c>
      <c r="E11" s="2"/>
      <c r="F11" s="2">
        <v>13.889</v>
      </c>
      <c r="G11" s="3">
        <v>58.445</v>
      </c>
      <c r="H11" s="14"/>
    </row>
    <row r="12" spans="8:8">
      <c r="A12" s="12" t="s">
        <v>22</v>
      </c>
      <c r="B12" s="1"/>
      <c r="C12" s="2"/>
      <c r="D12" s="2"/>
      <c r="E12" s="2"/>
      <c r="F12" s="2"/>
      <c r="G12" s="3"/>
      <c r="H12" s="14"/>
    </row>
    <row r="13" spans="8:8">
      <c r="A13" s="12"/>
      <c r="B13" s="13" t="s">
        <v>23</v>
      </c>
      <c r="C13" s="2">
        <v>150.0</v>
      </c>
      <c r="D13" s="2">
        <v>3.067</v>
      </c>
      <c r="E13" s="2">
        <v>4.117</v>
      </c>
      <c r="F13" s="2">
        <v>17.75</v>
      </c>
      <c r="G13" s="3">
        <v>140.5</v>
      </c>
      <c r="H13" s="14" t="s">
        <v>24</v>
      </c>
    </row>
    <row r="14" spans="8:8">
      <c r="A14" s="12"/>
      <c r="B14" s="13" t="s">
        <v>25</v>
      </c>
      <c r="C14" s="2">
        <v>180.0</v>
      </c>
      <c r="D14" s="2">
        <v>0.0</v>
      </c>
      <c r="E14" s="2">
        <v>0.0</v>
      </c>
      <c r="F14" s="2">
        <v>8.082</v>
      </c>
      <c r="G14" s="3">
        <v>50.67</v>
      </c>
      <c r="H14" s="14" t="s">
        <v>26</v>
      </c>
    </row>
    <row r="15" spans="8:8">
      <c r="A15" s="12"/>
      <c r="B15" s="13" t="s">
        <v>27</v>
      </c>
      <c r="C15" s="2">
        <v>60.0</v>
      </c>
      <c r="D15" s="2">
        <v>6.704</v>
      </c>
      <c r="E15" s="2">
        <v>6.048</v>
      </c>
      <c r="F15" s="2">
        <v>15.6</v>
      </c>
      <c r="G15" s="3">
        <v>102.48</v>
      </c>
      <c r="H15" s="14" t="s">
        <v>28</v>
      </c>
    </row>
    <row r="16" spans="8:8">
      <c r="A16" s="12"/>
      <c r="B16" s="13" t="s">
        <v>29</v>
      </c>
      <c r="C16" s="2">
        <v>20.0</v>
      </c>
      <c r="D16" s="2">
        <v>2.16</v>
      </c>
      <c r="E16" s="2">
        <v>0.88</v>
      </c>
      <c r="F16" s="2">
        <v>6.8</v>
      </c>
      <c r="G16" s="3">
        <v>31.68</v>
      </c>
      <c r="H16" s="14" t="s">
        <v>30</v>
      </c>
    </row>
    <row r="17" spans="8:8">
      <c r="A17" s="12"/>
      <c r="B17" s="13" t="s">
        <v>31</v>
      </c>
      <c r="C17" s="2">
        <v>40.0</v>
      </c>
      <c r="D17" s="2">
        <v>2.92</v>
      </c>
      <c r="E17" s="2">
        <v>0.52</v>
      </c>
      <c r="F17" s="2">
        <v>13.403</v>
      </c>
      <c r="G17" s="3">
        <v>147.6</v>
      </c>
      <c r="H17" s="14" t="s">
        <v>32</v>
      </c>
    </row>
    <row r="18" spans="8:8">
      <c r="A18" s="12"/>
      <c r="B18" s="13" t="s">
        <v>59</v>
      </c>
      <c r="C18" s="2">
        <v>3.0</v>
      </c>
      <c r="D18" s="2">
        <v>0.0</v>
      </c>
      <c r="E18" s="2">
        <v>0.0</v>
      </c>
      <c r="F18" s="2">
        <v>0.0</v>
      </c>
      <c r="G18" s="3">
        <v>0.0</v>
      </c>
      <c r="H18" s="14" t="s">
        <v>34</v>
      </c>
    </row>
    <row r="19" spans="8:8">
      <c r="A19" s="12"/>
      <c r="B19" s="13" t="s">
        <v>35</v>
      </c>
      <c r="C19" s="2">
        <v>50.0</v>
      </c>
      <c r="D19" s="2">
        <v>1.45</v>
      </c>
      <c r="E19" s="2">
        <v>8.45</v>
      </c>
      <c r="F19" s="2">
        <v>5.68</v>
      </c>
      <c r="G19" s="3">
        <v>108.5</v>
      </c>
      <c r="H19" s="14" t="s">
        <v>36</v>
      </c>
    </row>
    <row r="20" spans="8:8">
      <c r="A20" s="12"/>
      <c r="B20" s="1" t="s">
        <v>37</v>
      </c>
      <c r="C20" s="2">
        <v>503.0</v>
      </c>
      <c r="D20" s="2">
        <v>16.301</v>
      </c>
      <c r="E20" s="2">
        <v>20.015</v>
      </c>
      <c r="F20" s="2">
        <v>67.315</v>
      </c>
      <c r="G20" s="3">
        <v>581.43</v>
      </c>
      <c r="H20" s="14"/>
    </row>
    <row r="21" spans="8:8">
      <c r="A21" s="12" t="s">
        <v>38</v>
      </c>
      <c r="B21" s="1"/>
      <c r="C21" s="2"/>
      <c r="D21" s="2"/>
      <c r="E21" s="2"/>
      <c r="F21" s="2"/>
      <c r="G21" s="3"/>
      <c r="H21" s="14"/>
    </row>
    <row r="22" spans="8:8">
      <c r="A22" s="12"/>
      <c r="B22" s="13" t="s">
        <v>60</v>
      </c>
      <c r="C22" s="2">
        <v>180.0</v>
      </c>
      <c r="D22" s="2">
        <v>0.0</v>
      </c>
      <c r="E22" s="2">
        <v>0.0</v>
      </c>
      <c r="F22" s="2">
        <v>14.92</v>
      </c>
      <c r="G22" s="3">
        <v>59.67</v>
      </c>
      <c r="H22" s="14" t="s">
        <v>40</v>
      </c>
    </row>
    <row r="23" spans="8:8">
      <c r="A23" s="12"/>
      <c r="B23" s="13" t="s">
        <v>41</v>
      </c>
      <c r="C23" s="2">
        <v>30.0</v>
      </c>
      <c r="D23" s="2">
        <v>6.09</v>
      </c>
      <c r="E23" s="2">
        <v>10.35</v>
      </c>
      <c r="F23" s="2">
        <v>12.21</v>
      </c>
      <c r="G23" s="3">
        <v>151.125</v>
      </c>
      <c r="H23" s="14" t="s">
        <v>42</v>
      </c>
    </row>
    <row r="24" spans="8:8">
      <c r="A24" s="12"/>
      <c r="B24" s="1" t="s">
        <v>43</v>
      </c>
      <c r="C24" s="2">
        <v>210.0</v>
      </c>
      <c r="D24" s="2">
        <v>6.09</v>
      </c>
      <c r="E24" s="2">
        <v>10.35</v>
      </c>
      <c r="F24" s="2">
        <v>27.13</v>
      </c>
      <c r="G24" s="3">
        <v>210.795</v>
      </c>
      <c r="H24" s="14"/>
    </row>
    <row r="25" spans="8:8">
      <c r="A25" s="12" t="s">
        <v>44</v>
      </c>
      <c r="B25" s="1"/>
      <c r="C25" s="2"/>
      <c r="D25" s="2"/>
      <c r="E25" s="2"/>
      <c r="F25" s="2"/>
      <c r="G25" s="3"/>
      <c r="H25" s="14"/>
    </row>
    <row r="26" spans="8:8">
      <c r="A26" s="12"/>
      <c r="B26" s="13" t="s">
        <v>45</v>
      </c>
      <c r="C26" s="2">
        <v>110.0</v>
      </c>
      <c r="D26" s="2">
        <v>2.723</v>
      </c>
      <c r="E26" s="2">
        <v>5.18</v>
      </c>
      <c r="F26" s="2">
        <v>16.317</v>
      </c>
      <c r="G26" s="3">
        <v>112.75</v>
      </c>
      <c r="H26" s="14" t="s">
        <v>46</v>
      </c>
    </row>
    <row r="27" spans="8:8">
      <c r="A27" s="12"/>
      <c r="B27" s="13" t="s">
        <v>47</v>
      </c>
      <c r="C27" s="2">
        <v>70.0</v>
      </c>
      <c r="D27" s="2">
        <v>1.582</v>
      </c>
      <c r="E27" s="2">
        <v>0.532</v>
      </c>
      <c r="F27" s="2">
        <v>19.95</v>
      </c>
      <c r="G27" s="3">
        <v>99.232</v>
      </c>
      <c r="H27" s="14" t="s">
        <v>48</v>
      </c>
    </row>
    <row r="28" spans="8:8">
      <c r="A28" s="12"/>
      <c r="B28" s="13" t="s">
        <v>49</v>
      </c>
      <c r="C28" s="2">
        <v>60.0</v>
      </c>
      <c r="D28" s="2">
        <v>2.828</v>
      </c>
      <c r="E28" s="2">
        <v>5.475</v>
      </c>
      <c r="F28" s="2">
        <v>9.27</v>
      </c>
      <c r="G28" s="3">
        <v>93.51</v>
      </c>
      <c r="H28" s="14" t="s">
        <v>50</v>
      </c>
    </row>
    <row r="29" spans="8:8">
      <c r="A29" s="12"/>
      <c r="B29" s="13" t="s">
        <v>29</v>
      </c>
      <c r="C29" s="2">
        <v>20.0</v>
      </c>
      <c r="D29" s="2">
        <v>2.16</v>
      </c>
      <c r="E29" s="2">
        <v>0.88</v>
      </c>
      <c r="F29" s="2">
        <v>6.8</v>
      </c>
      <c r="G29" s="3">
        <v>31.68</v>
      </c>
      <c r="H29" s="14" t="s">
        <v>30</v>
      </c>
    </row>
    <row r="30" spans="8:8">
      <c r="A30" s="12"/>
      <c r="B30" s="13" t="s">
        <v>51</v>
      </c>
      <c r="C30" s="2">
        <v>180.0</v>
      </c>
      <c r="D30" s="2">
        <v>0.2</v>
      </c>
      <c r="E30" s="2">
        <v>0.1</v>
      </c>
      <c r="F30" s="2">
        <v>12.4</v>
      </c>
      <c r="G30" s="3">
        <v>51.3</v>
      </c>
      <c r="H30" s="14" t="s">
        <v>52</v>
      </c>
    </row>
    <row r="31" spans="8:8">
      <c r="A31" s="12"/>
      <c r="B31" s="1" t="s">
        <v>53</v>
      </c>
      <c r="C31" s="2">
        <v>440.0</v>
      </c>
      <c r="D31" s="2">
        <v>9.493</v>
      </c>
      <c r="E31" s="2">
        <v>12.167</v>
      </c>
      <c r="F31" s="2">
        <v>64.737</v>
      </c>
      <c r="G31" s="3">
        <v>388.472</v>
      </c>
      <c r="H31" s="14"/>
    </row>
    <row r="32" spans="8:8" ht="15.75">
      <c r="A32" s="15" t="s">
        <v>54</v>
      </c>
      <c r="B32" s="16"/>
      <c r="C32" s="17">
        <v>1608.0</v>
      </c>
      <c r="D32" s="17">
        <v>40.32</v>
      </c>
      <c r="E32" s="17">
        <v>55.867</v>
      </c>
      <c r="F32" s="17">
        <v>219.363</v>
      </c>
      <c r="G32" s="18">
        <v>1551.584</v>
      </c>
      <c r="H32" s="19"/>
    </row>
  </sheetData>
  <mergeCells count="6"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/>
</worksheet>
</file>

<file path=xl/worksheets/sheet3.xml><?xml version="1.0" encoding="utf-8"?>
<worksheet xmlns:r="http://schemas.openxmlformats.org/officeDocument/2006/relationships" xmlns="http://schemas.openxmlformats.org/spreadsheetml/2006/main">
  <dimension ref="A1:I31"/>
  <sheetViews>
    <sheetView workbookViewId="0" topLeftCell="A13">
      <selection activeCell="B3" sqref="B3"/>
    </sheetView>
  </sheetViews>
  <sheetFormatPr defaultRowHeight="14.25" defaultColWidth="10"/>
  <cols>
    <col min="1" max="1" customWidth="1" width="20.0" style="1"/>
    <col min="2" max="2" customWidth="1" width="40.0" style="1"/>
    <col min="3" max="6" customWidth="1" width="10.0" style="2"/>
    <col min="7" max="7" customWidth="1" width="15.0" style="3"/>
    <col min="8" max="8" customWidth="1" width="14.140625" style="4"/>
  </cols>
  <sheetData>
    <row r="1" spans="8:8">
      <c r="A1" s="1" t="s">
        <v>0</v>
      </c>
      <c r="B1" s="1" t="s">
        <v>1</v>
      </c>
      <c r="C1" s="2" t="s">
        <v>2</v>
      </c>
      <c r="D1" s="2" t="s">
        <v>3</v>
      </c>
      <c r="E1" s="2"/>
      <c r="F1" s="2"/>
      <c r="G1" s="3" t="s">
        <v>4</v>
      </c>
      <c r="H1" s="4" t="s">
        <v>5</v>
      </c>
    </row>
    <row r="2" spans="8:8">
      <c r="A2" s="1"/>
      <c r="B2" s="1"/>
      <c r="C2" s="2"/>
      <c r="D2" s="2" t="s">
        <v>6</v>
      </c>
      <c r="E2" s="2" t="s">
        <v>7</v>
      </c>
      <c r="F2" s="2" t="s">
        <v>8</v>
      </c>
      <c r="G2" s="3"/>
      <c r="H2" s="4"/>
    </row>
    <row r="3" spans="8:8" ht="15.55">
      <c r="A3" s="5" t="s">
        <v>9</v>
      </c>
      <c r="B3" s="20">
        <f>САД!$B$3</f>
        <v>45736.0</v>
      </c>
    </row>
    <row r="4" spans="8:8">
      <c r="A4" s="7" t="s">
        <v>10</v>
      </c>
      <c r="B4" s="8"/>
      <c r="C4" s="9"/>
      <c r="D4" s="9"/>
      <c r="E4" s="9"/>
      <c r="F4" s="9"/>
      <c r="G4" s="10"/>
      <c r="H4" s="11"/>
    </row>
    <row r="5" spans="8:8">
      <c r="A5" s="12"/>
      <c r="B5" s="21" t="s">
        <v>61</v>
      </c>
      <c r="C5" s="2">
        <v>150.0</v>
      </c>
      <c r="D5" s="2">
        <v>37.5</v>
      </c>
      <c r="E5" s="2">
        <v>38.4</v>
      </c>
      <c r="F5" s="2">
        <v>65.5</v>
      </c>
      <c r="G5" s="3">
        <v>115.7</v>
      </c>
      <c r="H5" s="14">
        <v>202.0</v>
      </c>
    </row>
    <row r="6" spans="8:8">
      <c r="A6" s="12"/>
      <c r="B6" s="21" t="s">
        <v>62</v>
      </c>
      <c r="C6" s="2">
        <v>7.0</v>
      </c>
      <c r="D6" s="2">
        <v>0.006</v>
      </c>
      <c r="E6" s="2">
        <v>0.611</v>
      </c>
      <c r="F6" s="2">
        <v>0.012</v>
      </c>
      <c r="G6" s="3">
        <v>5.553</v>
      </c>
      <c r="H6" s="14">
        <v>105.0</v>
      </c>
    </row>
    <row r="7" spans="8:8">
      <c r="A7" s="12"/>
      <c r="B7" s="21" t="s">
        <v>63</v>
      </c>
      <c r="C7" s="2">
        <v>180.0</v>
      </c>
      <c r="D7" s="2"/>
      <c r="E7" s="2"/>
      <c r="F7" s="2"/>
      <c r="G7" s="3"/>
      <c r="H7" s="14" t="s">
        <v>64</v>
      </c>
    </row>
    <row r="8" spans="8:8">
      <c r="A8" s="12"/>
      <c r="B8" s="21" t="s">
        <v>65</v>
      </c>
      <c r="C8" s="2">
        <v>15.0</v>
      </c>
      <c r="D8" s="2">
        <v>3.113</v>
      </c>
      <c r="E8" s="2">
        <v>1.725</v>
      </c>
      <c r="F8" s="2">
        <v>2.025</v>
      </c>
      <c r="G8" s="3">
        <v>17.25</v>
      </c>
      <c r="H8" s="14">
        <v>267.0</v>
      </c>
    </row>
    <row r="9" spans="8:8">
      <c r="A9" s="12"/>
      <c r="B9" s="1" t="s">
        <v>17</v>
      </c>
      <c r="C9" s="2">
        <f>SUM(C5:C8)</f>
        <v>352.0</v>
      </c>
      <c r="D9" s="2">
        <f>SUM(D5:D8)</f>
        <v>40.619</v>
      </c>
      <c r="E9" s="2">
        <f>SUM(E5:E8)</f>
        <v>40.736</v>
      </c>
      <c r="F9" s="2">
        <f>SUM(F5:F8)</f>
        <v>67.537</v>
      </c>
      <c r="G9" s="2">
        <f>SUM(G5:G8)</f>
        <v>138.503</v>
      </c>
      <c r="H9" s="14"/>
    </row>
    <row r="10" spans="8:8">
      <c r="A10" s="12" t="s">
        <v>18</v>
      </c>
      <c r="B10" s="1"/>
      <c r="C10" s="2"/>
      <c r="D10" s="2"/>
      <c r="E10" s="2"/>
      <c r="F10" s="2"/>
      <c r="G10" s="3"/>
      <c r="H10" s="14"/>
    </row>
    <row r="11" spans="8:8">
      <c r="A11" s="12"/>
      <c r="B11" s="21" t="s">
        <v>19</v>
      </c>
      <c r="C11" s="2">
        <v>105.0</v>
      </c>
      <c r="D11" s="2">
        <v>0.525</v>
      </c>
      <c r="E11" s="2">
        <v>0.0</v>
      </c>
      <c r="F11" s="2">
        <v>13.335</v>
      </c>
      <c r="G11" s="3">
        <v>57.75</v>
      </c>
      <c r="H11" s="14" t="s">
        <v>20</v>
      </c>
    </row>
    <row r="12" spans="8:8">
      <c r="A12" s="12"/>
      <c r="B12" s="1" t="s">
        <v>21</v>
      </c>
      <c r="C12" s="2">
        <f>SUM(C11)</f>
        <v>105.0</v>
      </c>
      <c r="D12" s="2">
        <f>SUM(D11)</f>
        <v>0.525</v>
      </c>
      <c r="E12" s="2">
        <f>SUM(E11)</f>
        <v>0.0</v>
      </c>
      <c r="F12" s="2">
        <f>SUM(F11)</f>
        <v>13.335</v>
      </c>
      <c r="G12" s="2">
        <f>SUM(G11)</f>
        <v>57.75</v>
      </c>
      <c r="H12" s="14"/>
    </row>
    <row r="13" spans="8:8">
      <c r="A13" s="12" t="s">
        <v>22</v>
      </c>
      <c r="B13" s="1"/>
      <c r="C13" s="2"/>
      <c r="D13" s="2"/>
      <c r="E13" s="2"/>
      <c r="F13" s="2"/>
      <c r="G13" s="3"/>
      <c r="H13" s="14"/>
    </row>
    <row r="14" spans="8:8">
      <c r="A14" s="12"/>
      <c r="B14" s="21" t="s">
        <v>23</v>
      </c>
      <c r="C14" s="2">
        <v>180.0</v>
      </c>
      <c r="D14" s="2">
        <v>3.68</v>
      </c>
      <c r="E14" s="2">
        <v>4.94</v>
      </c>
      <c r="F14" s="2">
        <v>21.3</v>
      </c>
      <c r="G14" s="3">
        <v>168.6</v>
      </c>
      <c r="H14" s="14" t="s">
        <v>24</v>
      </c>
    </row>
    <row r="15" spans="8:8">
      <c r="A15" s="12"/>
      <c r="B15" s="21" t="s">
        <v>25</v>
      </c>
      <c r="C15" s="2">
        <v>180.0</v>
      </c>
      <c r="D15" s="2">
        <v>0.0</v>
      </c>
      <c r="E15" s="2">
        <v>0.0</v>
      </c>
      <c r="F15" s="2">
        <v>8.082</v>
      </c>
      <c r="G15" s="3">
        <v>50.67</v>
      </c>
      <c r="H15" s="14" t="s">
        <v>26</v>
      </c>
    </row>
    <row r="16" spans="8:8">
      <c r="A16" s="12"/>
      <c r="B16" s="21" t="s">
        <v>27</v>
      </c>
      <c r="C16" s="2">
        <v>50.0</v>
      </c>
      <c r="D16" s="2">
        <v>5.587</v>
      </c>
      <c r="E16" s="2">
        <v>5.04</v>
      </c>
      <c r="F16" s="2">
        <v>13.0</v>
      </c>
      <c r="G16" s="3">
        <v>85.4</v>
      </c>
      <c r="H16" s="14" t="s">
        <v>28</v>
      </c>
    </row>
    <row r="17" spans="8:8">
      <c r="A17" s="12"/>
      <c r="B17" s="21" t="s">
        <v>29</v>
      </c>
      <c r="C17" s="2">
        <v>20.0</v>
      </c>
      <c r="D17" s="2">
        <v>2.16</v>
      </c>
      <c r="E17" s="2">
        <v>0.88</v>
      </c>
      <c r="F17" s="2">
        <v>6.8</v>
      </c>
      <c r="G17" s="3">
        <v>31.68</v>
      </c>
      <c r="H17" s="14" t="s">
        <v>30</v>
      </c>
    </row>
    <row r="18" spans="8:8">
      <c r="A18" s="12"/>
      <c r="B18" s="21" t="s">
        <v>31</v>
      </c>
      <c r="C18" s="2">
        <v>25.0</v>
      </c>
      <c r="D18" s="2">
        <v>1.825</v>
      </c>
      <c r="E18" s="2">
        <v>0.325</v>
      </c>
      <c r="F18" s="2">
        <v>8.377</v>
      </c>
      <c r="G18" s="3">
        <v>92.25</v>
      </c>
      <c r="H18" s="14" t="s">
        <v>32</v>
      </c>
    </row>
    <row r="19" spans="8:8">
      <c r="A19" s="12"/>
      <c r="B19" s="1" t="s">
        <v>37</v>
      </c>
      <c r="C19" s="2">
        <f>SUM(C14:C18)</f>
        <v>455.0</v>
      </c>
      <c r="D19" s="2">
        <f>SUM(D14:D18)</f>
        <v>13.251999999999999</v>
      </c>
      <c r="E19" s="2">
        <f>SUM(E14:E18)</f>
        <v>11.185</v>
      </c>
      <c r="F19" s="2">
        <f>SUM(F14:F18)</f>
        <v>57.559000000000005</v>
      </c>
      <c r="G19" s="2">
        <f>SUM(G14:G18)</f>
        <v>428.59999999999997</v>
      </c>
      <c r="H19" s="14"/>
    </row>
    <row r="20" spans="8:8">
      <c r="A20" s="12" t="s">
        <v>38</v>
      </c>
      <c r="B20" s="1"/>
      <c r="C20" s="2"/>
      <c r="D20" s="2"/>
      <c r="E20" s="2"/>
      <c r="F20" s="2"/>
      <c r="G20" s="3"/>
      <c r="H20" s="14"/>
    </row>
    <row r="21" spans="8:8">
      <c r="A21" s="12"/>
      <c r="B21" s="21" t="s">
        <v>39</v>
      </c>
      <c r="C21" s="2">
        <v>180.0</v>
      </c>
      <c r="D21" s="2"/>
      <c r="E21" s="2"/>
      <c r="F21" s="2"/>
      <c r="G21" s="3"/>
      <c r="H21" s="14" t="s">
        <v>66</v>
      </c>
    </row>
    <row r="22" spans="8:8">
      <c r="A22" s="12"/>
      <c r="B22" s="21" t="s">
        <v>67</v>
      </c>
      <c r="C22" s="2">
        <v>12.0</v>
      </c>
      <c r="D22" s="2">
        <v>2.82</v>
      </c>
      <c r="E22" s="2">
        <v>3.168</v>
      </c>
      <c r="F22" s="2">
        <v>30.36</v>
      </c>
      <c r="G22" s="3">
        <v>183.024</v>
      </c>
      <c r="H22" s="22" t="s">
        <v>68</v>
      </c>
    </row>
    <row r="23" spans="8:8">
      <c r="A23" s="12"/>
      <c r="B23" s="1" t="s">
        <v>43</v>
      </c>
      <c r="C23" s="2">
        <f>SUM(C21:C22)</f>
        <v>192.0</v>
      </c>
      <c r="D23" s="2">
        <f>SUM(D21:D22)</f>
        <v>2.82</v>
      </c>
      <c r="E23" s="2">
        <f>SUM(E21:E22)</f>
        <v>3.168</v>
      </c>
      <c r="F23" s="2">
        <f>SUM(F21:F22)</f>
        <v>30.36</v>
      </c>
      <c r="G23" s="2">
        <f>SUM(G21:G22)</f>
        <v>183.024</v>
      </c>
      <c r="H23" s="14"/>
    </row>
    <row r="24" spans="8:8">
      <c r="A24" s="12" t="s">
        <v>44</v>
      </c>
      <c r="B24" s="1"/>
      <c r="C24" s="2"/>
      <c r="D24" s="2"/>
      <c r="E24" s="2"/>
      <c r="F24" s="2"/>
      <c r="G24" s="3"/>
      <c r="H24" s="14"/>
    </row>
    <row r="25" spans="8:8" ht="28.5">
      <c r="A25" s="12"/>
      <c r="B25" s="21" t="s">
        <v>69</v>
      </c>
      <c r="C25" s="2">
        <v>100.0</v>
      </c>
      <c r="D25" s="2">
        <v>1.667</v>
      </c>
      <c r="E25" s="2">
        <v>4.067</v>
      </c>
      <c r="F25" s="2">
        <v>15.934</v>
      </c>
      <c r="G25" s="3">
        <v>107.067</v>
      </c>
      <c r="H25" s="14" t="s">
        <v>70</v>
      </c>
    </row>
    <row r="26" spans="8:8">
      <c r="A26" s="12"/>
      <c r="B26" s="21" t="s">
        <v>47</v>
      </c>
      <c r="C26" s="2">
        <v>95.0</v>
      </c>
      <c r="D26" s="2">
        <v>2.147</v>
      </c>
      <c r="E26" s="2">
        <v>0.722</v>
      </c>
      <c r="F26" s="2">
        <v>27.075</v>
      </c>
      <c r="G26" s="3">
        <v>134.672</v>
      </c>
      <c r="H26" s="14" t="s">
        <v>48</v>
      </c>
    </row>
    <row r="27" spans="8:8">
      <c r="A27" s="12"/>
      <c r="B27" s="21" t="s">
        <v>71</v>
      </c>
      <c r="C27" s="2">
        <v>127.0</v>
      </c>
      <c r="D27" s="2">
        <v>15.172</v>
      </c>
      <c r="E27" s="2">
        <v>4.943</v>
      </c>
      <c r="F27" s="2">
        <v>13.937</v>
      </c>
      <c r="G27" s="3">
        <v>160.639</v>
      </c>
      <c r="H27" s="14">
        <v>355.0</v>
      </c>
    </row>
    <row r="28" spans="8:8">
      <c r="A28" s="12"/>
      <c r="B28" s="21" t="s">
        <v>29</v>
      </c>
      <c r="C28" s="2">
        <v>20.0</v>
      </c>
      <c r="D28" s="2">
        <v>2.16</v>
      </c>
      <c r="E28" s="2">
        <v>0.88</v>
      </c>
      <c r="F28" s="2">
        <v>6.8</v>
      </c>
      <c r="G28" s="3">
        <v>31.68</v>
      </c>
      <c r="H28" s="14" t="s">
        <v>30</v>
      </c>
    </row>
    <row r="29" spans="8:8">
      <c r="A29" s="12"/>
      <c r="B29" s="21" t="s">
        <v>63</v>
      </c>
      <c r="C29" s="2">
        <v>180.0</v>
      </c>
      <c r="D29" s="2"/>
      <c r="E29" s="2"/>
      <c r="F29" s="2"/>
      <c r="G29" s="3"/>
      <c r="H29" s="14" t="s">
        <v>64</v>
      </c>
    </row>
    <row r="30" spans="8:8">
      <c r="A30" s="12"/>
      <c r="B30" s="1" t="s">
        <v>53</v>
      </c>
      <c r="C30" s="2">
        <f>SUM(C25:C29)</f>
        <v>522.0</v>
      </c>
      <c r="D30" s="2">
        <f>SUM(D25:D29)</f>
        <v>21.146</v>
      </c>
      <c r="E30" s="2">
        <f>SUM(E25:E29)</f>
        <v>10.612</v>
      </c>
      <c r="F30" s="2">
        <f>SUM(F25:F29)</f>
        <v>63.745999999999995</v>
      </c>
      <c r="G30" s="2">
        <f>SUM(G25:G29)</f>
        <v>434.058</v>
      </c>
      <c r="H30" s="14"/>
    </row>
    <row r="31" spans="8:8" ht="15.75">
      <c r="A31" s="15" t="s">
        <v>54</v>
      </c>
      <c r="B31" s="16"/>
      <c r="C31" s="17">
        <v>1820.0</v>
      </c>
      <c r="D31" s="17">
        <v>49.453</v>
      </c>
      <c r="E31" s="17">
        <v>67.121</v>
      </c>
      <c r="F31" s="17">
        <v>258.862</v>
      </c>
      <c r="G31" s="18">
        <v>1841.66</v>
      </c>
      <c r="H31" s="19"/>
    </row>
  </sheetData>
  <mergeCells count="6"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23049PCD8G</dc:creator>
  <dcterms:created xsi:type="dcterms:W3CDTF">2024-01-26T06:27:31Z</dcterms:created>
  <dcterms:modified xsi:type="dcterms:W3CDTF">2025-03-31T01:36:45Z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2e1174a5c6dd4117a19090a8f54f5d50</vt:lpwstr>
  </property>
</Properties>
</file>