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меню с августа\"/>
    </mc:Choice>
  </mc:AlternateContent>
  <xr:revisionPtr revIDLastSave="0" documentId="13_ncr:1_{9EB1249E-F9A0-427E-AE49-B0EC32B185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АД" sheetId="1" r:id="rId1"/>
    <sheet name="ЯСЛИ" sheetId="2" r:id="rId2"/>
    <sheet name="АЛЛЕРГИ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" l="1"/>
  <c r="F30" i="3"/>
  <c r="E30" i="3"/>
  <c r="D30" i="3"/>
  <c r="C30" i="3"/>
  <c r="G23" i="3"/>
  <c r="F23" i="3"/>
  <c r="E23" i="3"/>
  <c r="D23" i="3"/>
  <c r="C23" i="3"/>
  <c r="G19" i="3"/>
  <c r="F19" i="3"/>
  <c r="E19" i="3"/>
  <c r="D19" i="3"/>
  <c r="C19" i="3"/>
  <c r="G12" i="3"/>
  <c r="F12" i="3"/>
  <c r="E12" i="3"/>
  <c r="D12" i="3"/>
  <c r="C12" i="3"/>
  <c r="G9" i="3"/>
  <c r="F9" i="3"/>
  <c r="E9" i="3"/>
  <c r="D9" i="3"/>
  <c r="C9" i="3"/>
  <c r="B3" i="3"/>
  <c r="B3" i="2"/>
</calcChain>
</file>

<file path=xl/sharedStrings.xml><?xml version="1.0" encoding="utf-8"?>
<sst xmlns="http://schemas.openxmlformats.org/spreadsheetml/2006/main" count="165" uniqueCount="72">
  <si>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</si>
  <si>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</si>
  <si>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</si>
  <si>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</si>
  <si>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</si>
  <si>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</si>
  <si>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</si>
  <si>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</si>
  <si>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</si>
  <si>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Неделя 2, день 4</t>
  </si>
  <si>
    <t>завтрак</t>
  </si>
  <si>
    <t>КАША МАННАЯ МОЛОЧНАЯ ЖИДКАЯ</t>
  </si>
  <si>
    <t>227</t>
  </si>
  <si>
    <t>БУТЕРБРОДЫ С МАСЛОМ</t>
  </si>
  <si>
    <t>107</t>
  </si>
  <si>
    <t>КОФЕЙНЫЙ НАПИТОК С МОЛОКОМ</t>
  </si>
  <si>
    <t>395</t>
  </si>
  <si>
    <t>Итого за завтрак</t>
  </si>
  <si>
    <t>завтрак № 2</t>
  </si>
  <si>
    <t>СОК ФРУКТОВЫЙ ЯБЛОЧНЫЙ</t>
  </si>
  <si>
    <t>501</t>
  </si>
  <si>
    <t>Итого за завтрак № 2</t>
  </si>
  <si>
    <t>обед</t>
  </si>
  <si>
    <t>СУП ИЗ ОВОЩЕЙ</t>
  </si>
  <si>
    <t>290</t>
  </si>
  <si>
    <t>Компот из свежих плодов или ягод</t>
  </si>
  <si>
    <t>240</t>
  </si>
  <si>
    <t>ГОЛУБЦЫ ЛЕНИВЫЕ</t>
  </si>
  <si>
    <t>298</t>
  </si>
  <si>
    <t>ХЛЕБ ПШЕНИЧНЫЙ</t>
  </si>
  <si>
    <t>1</t>
  </si>
  <si>
    <t>ХЛЕБ УКРАИНСКИЙ</t>
  </si>
  <si>
    <t>2</t>
  </si>
  <si>
    <t>Соль пищевая йодированная (сад)</t>
  </si>
  <si>
    <t>1с</t>
  </si>
  <si>
    <t>Соус сметанный натуральный</t>
  </si>
  <si>
    <t>452</t>
  </si>
  <si>
    <t>Итого за обед</t>
  </si>
  <si>
    <t>полдник</t>
  </si>
  <si>
    <t>ЧАЙ С ЛИМОНОМ</t>
  </si>
  <si>
    <t>412</t>
  </si>
  <si>
    <t>Булочка ванильная</t>
  </si>
  <si>
    <t>582</t>
  </si>
  <si>
    <t>Итого за полдник</t>
  </si>
  <si>
    <t>ужин</t>
  </si>
  <si>
    <t xml:space="preserve">Картофельное пюре </t>
  </si>
  <si>
    <t>206</t>
  </si>
  <si>
    <t>Яблоко</t>
  </si>
  <si>
    <t>338</t>
  </si>
  <si>
    <t>Оладьи из печени по-кунцевски</t>
  </si>
  <si>
    <t>404</t>
  </si>
  <si>
    <t>Кисель из свежих ягод</t>
  </si>
  <si>
    <t>518</t>
  </si>
  <si>
    <t>Итого за ужин</t>
  </si>
  <si>
    <t>Итого за день</t>
  </si>
  <si>
    <t>Кофейный напиток с молоком (ЯСЛИ)</t>
  </si>
  <si>
    <t>395/1</t>
  </si>
  <si>
    <t>Напиток из сока плодово-ягодного</t>
  </si>
  <si>
    <t>1460</t>
  </si>
  <si>
    <t>Соль пищевая йодированная (ясли)</t>
  </si>
  <si>
    <t>ЧАЙ С ЛИМОНОМ  (ясли)</t>
  </si>
  <si>
    <t>КАША ГРЕЧНЕВАЯ РАССЫПЧАТАЯ</t>
  </si>
  <si>
    <t>БАТОН НАРЕЗНОЙ</t>
  </si>
  <si>
    <t>ЧАЙ С САХАРОМ</t>
  </si>
  <si>
    <t>381/1</t>
  </si>
  <si>
    <t>ЯЙЦО ВАРЕНОЕ</t>
  </si>
  <si>
    <t>412/1</t>
  </si>
  <si>
    <t>ГАЛЕТЫ</t>
  </si>
  <si>
    <t>11/1</t>
  </si>
  <si>
    <t>Картофель ОТВАРНОЙ С МАСЛОМ РАСТИТЕЛЬНЫМ</t>
  </si>
  <si>
    <t>54/21Г-2020</t>
  </si>
  <si>
    <t>Запеканка из печени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</si>
</sst>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name val="Calibri"/>
    </font>
    <font>
      <sz val="1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3D3D3"/>
        <bgColor rgb="FFD3D3D3"/>
      </patternFill>
    </fill>
    <fill>
      <patternFill patternType="solid">
        <fgColor indexed="5"/>
        <bgColor indexed="5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164" fontId="2" fillId="2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49" fontId="1" fillId="0" borderId="5" xfId="0" applyNumberFormat="1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="60"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3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3">
      <c r="A3" s="5" t="s">
        <v>9</v>
      </c>
      <c r="B3" s="6">
        <v>45918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13" t="s">
        <v>11</v>
      </c>
      <c r="C5" s="2">
        <v>200</v>
      </c>
      <c r="D5" s="2">
        <v>6.35</v>
      </c>
      <c r="E5" s="2">
        <v>6.68</v>
      </c>
      <c r="F5" s="2">
        <v>34.5</v>
      </c>
      <c r="G5" s="3">
        <v>215.3</v>
      </c>
      <c r="H5" s="14" t="s">
        <v>12</v>
      </c>
    </row>
    <row r="6" spans="1:8" x14ac:dyDescent="0.3">
      <c r="A6" s="12"/>
      <c r="B6" s="13" t="s">
        <v>13</v>
      </c>
      <c r="C6" s="2">
        <v>30</v>
      </c>
      <c r="D6" s="2">
        <v>1.62</v>
      </c>
      <c r="E6" s="2">
        <v>8.43</v>
      </c>
      <c r="F6" s="2">
        <v>15.5</v>
      </c>
      <c r="G6" s="3">
        <v>125</v>
      </c>
      <c r="H6" s="14" t="s">
        <v>14</v>
      </c>
    </row>
    <row r="7" spans="1:8" x14ac:dyDescent="0.3">
      <c r="A7" s="12"/>
      <c r="B7" s="13" t="s">
        <v>15</v>
      </c>
      <c r="C7" s="2">
        <v>200</v>
      </c>
      <c r="D7" s="2">
        <v>1.6</v>
      </c>
      <c r="E7" s="2">
        <v>1.5</v>
      </c>
      <c r="F7" s="2">
        <v>12.6</v>
      </c>
      <c r="G7" s="3">
        <v>67.2</v>
      </c>
      <c r="H7" s="14" t="s">
        <v>16</v>
      </c>
    </row>
    <row r="8" spans="1:8" x14ac:dyDescent="0.3">
      <c r="A8" s="12"/>
      <c r="B8" s="1" t="s">
        <v>17</v>
      </c>
      <c r="C8" s="2">
        <v>430</v>
      </c>
      <c r="D8" s="2">
        <v>9.57</v>
      </c>
      <c r="E8" s="2">
        <v>16.61</v>
      </c>
      <c r="F8" s="2">
        <v>62.6</v>
      </c>
      <c r="G8" s="3">
        <v>407.5</v>
      </c>
      <c r="H8" s="14"/>
    </row>
    <row r="9" spans="1:8" x14ac:dyDescent="0.3">
      <c r="A9" s="12" t="s">
        <v>18</v>
      </c>
      <c r="H9" s="14"/>
    </row>
    <row r="10" spans="1:8" x14ac:dyDescent="0.3">
      <c r="A10" s="12"/>
      <c r="B10" s="13" t="s">
        <v>19</v>
      </c>
      <c r="C10" s="2">
        <v>100</v>
      </c>
      <c r="D10" s="2">
        <v>0.5</v>
      </c>
      <c r="E10" s="2">
        <v>0</v>
      </c>
      <c r="F10" s="2">
        <v>12.7</v>
      </c>
      <c r="G10" s="3">
        <v>55</v>
      </c>
      <c r="H10" s="14" t="s">
        <v>20</v>
      </c>
    </row>
    <row r="11" spans="1:8" x14ac:dyDescent="0.3">
      <c r="A11" s="12"/>
      <c r="B11" s="1" t="s">
        <v>21</v>
      </c>
      <c r="C11" s="2">
        <v>100</v>
      </c>
      <c r="D11" s="2">
        <v>0.5</v>
      </c>
      <c r="F11" s="2">
        <v>12.7</v>
      </c>
      <c r="G11" s="3">
        <v>55</v>
      </c>
      <c r="H11" s="14"/>
    </row>
    <row r="12" spans="1:8" x14ac:dyDescent="0.3">
      <c r="A12" s="12" t="s">
        <v>22</v>
      </c>
      <c r="H12" s="14"/>
    </row>
    <row r="13" spans="1:8" x14ac:dyDescent="0.3">
      <c r="A13" s="12"/>
      <c r="B13" s="13" t="s">
        <v>23</v>
      </c>
      <c r="C13" s="2">
        <v>180</v>
      </c>
      <c r="D13" s="2">
        <v>3.68</v>
      </c>
      <c r="E13" s="2">
        <v>4.9400000000000004</v>
      </c>
      <c r="F13" s="2">
        <v>21.3</v>
      </c>
      <c r="G13" s="3">
        <v>168.6</v>
      </c>
      <c r="H13" s="14" t="s">
        <v>24</v>
      </c>
    </row>
    <row r="14" spans="1:8" x14ac:dyDescent="0.3">
      <c r="A14" s="12"/>
      <c r="B14" s="13" t="s">
        <v>25</v>
      </c>
      <c r="C14" s="2">
        <v>180</v>
      </c>
      <c r="D14" s="2">
        <v>0</v>
      </c>
      <c r="E14" s="2">
        <v>0</v>
      </c>
      <c r="F14" s="2">
        <v>8.0820000000000007</v>
      </c>
      <c r="G14" s="3">
        <v>50.67</v>
      </c>
      <c r="H14" s="14" t="s">
        <v>26</v>
      </c>
    </row>
    <row r="15" spans="1:8" x14ac:dyDescent="0.3">
      <c r="A15" s="12"/>
      <c r="B15" s="13" t="s">
        <v>27</v>
      </c>
      <c r="C15" s="2">
        <v>75</v>
      </c>
      <c r="D15" s="2">
        <v>8.3800000000000008</v>
      </c>
      <c r="E15" s="2">
        <v>7.56</v>
      </c>
      <c r="F15" s="2">
        <v>19.5</v>
      </c>
      <c r="G15" s="3">
        <v>128.1</v>
      </c>
      <c r="H15" s="14" t="s">
        <v>28</v>
      </c>
    </row>
    <row r="16" spans="1:8" x14ac:dyDescent="0.3">
      <c r="A16" s="12"/>
      <c r="B16" s="13" t="s">
        <v>29</v>
      </c>
      <c r="C16" s="2">
        <v>30</v>
      </c>
      <c r="D16" s="2">
        <v>3.24</v>
      </c>
      <c r="E16" s="2">
        <v>1.32</v>
      </c>
      <c r="F16" s="2">
        <v>10.199999999999999</v>
      </c>
      <c r="G16" s="3">
        <v>47.52</v>
      </c>
      <c r="H16" s="14" t="s">
        <v>30</v>
      </c>
    </row>
    <row r="17" spans="1:8" x14ac:dyDescent="0.3">
      <c r="A17" s="12"/>
      <c r="B17" s="13" t="s">
        <v>31</v>
      </c>
      <c r="C17" s="2">
        <v>50</v>
      </c>
      <c r="D17" s="2">
        <v>3.65</v>
      </c>
      <c r="E17" s="2">
        <v>0.65</v>
      </c>
      <c r="F17" s="2">
        <v>16.753</v>
      </c>
      <c r="G17" s="3">
        <v>184.5</v>
      </c>
      <c r="H17" s="14" t="s">
        <v>32</v>
      </c>
    </row>
    <row r="18" spans="1:8" x14ac:dyDescent="0.3">
      <c r="A18" s="12"/>
      <c r="B18" s="13" t="s">
        <v>33</v>
      </c>
      <c r="C18" s="2">
        <v>5</v>
      </c>
      <c r="D18" s="2">
        <v>0</v>
      </c>
      <c r="E18" s="2">
        <v>0</v>
      </c>
      <c r="F18" s="2">
        <v>0</v>
      </c>
      <c r="G18" s="3">
        <v>0</v>
      </c>
      <c r="H18" s="14" t="s">
        <v>34</v>
      </c>
    </row>
    <row r="19" spans="1:8" x14ac:dyDescent="0.3">
      <c r="A19" s="12"/>
      <c r="B19" s="13" t="s">
        <v>35</v>
      </c>
      <c r="C19" s="2">
        <v>50</v>
      </c>
      <c r="D19" s="2">
        <v>1.45</v>
      </c>
      <c r="E19" s="2">
        <v>8.4499999999999993</v>
      </c>
      <c r="F19" s="2">
        <v>5.68</v>
      </c>
      <c r="G19" s="3">
        <v>108.5</v>
      </c>
      <c r="H19" s="14" t="s">
        <v>36</v>
      </c>
    </row>
    <row r="20" spans="1:8" x14ac:dyDescent="0.3">
      <c r="A20" s="12"/>
      <c r="B20" s="1" t="s">
        <v>37</v>
      </c>
      <c r="C20" s="2">
        <v>570</v>
      </c>
      <c r="D20" s="2">
        <v>20.399999999999999</v>
      </c>
      <c r="E20" s="2">
        <v>22.92</v>
      </c>
      <c r="F20" s="2">
        <v>81.515000000000001</v>
      </c>
      <c r="G20" s="3">
        <v>687.89</v>
      </c>
      <c r="H20" s="14"/>
    </row>
    <row r="21" spans="1:8" x14ac:dyDescent="0.3">
      <c r="A21" s="12" t="s">
        <v>38</v>
      </c>
      <c r="H21" s="14"/>
    </row>
    <row r="22" spans="1:8" x14ac:dyDescent="0.3">
      <c r="A22" s="12"/>
      <c r="B22" s="13" t="s">
        <v>39</v>
      </c>
      <c r="C22" s="2">
        <v>200</v>
      </c>
      <c r="D22" s="2">
        <v>0</v>
      </c>
      <c r="E22" s="2">
        <v>0</v>
      </c>
      <c r="F22" s="2">
        <v>14.92</v>
      </c>
      <c r="G22" s="3">
        <v>59.67</v>
      </c>
      <c r="H22" s="14" t="s">
        <v>40</v>
      </c>
    </row>
    <row r="23" spans="1:8" x14ac:dyDescent="0.3">
      <c r="A23" s="12"/>
      <c r="B23" s="13" t="s">
        <v>41</v>
      </c>
      <c r="C23" s="2">
        <v>40</v>
      </c>
      <c r="D23" s="2">
        <v>8.1199999999999992</v>
      </c>
      <c r="E23" s="2">
        <v>13.8</v>
      </c>
      <c r="F23" s="2">
        <v>16.28</v>
      </c>
      <c r="G23" s="3">
        <v>201.5</v>
      </c>
      <c r="H23" s="14" t="s">
        <v>42</v>
      </c>
    </row>
    <row r="24" spans="1:8" x14ac:dyDescent="0.3">
      <c r="A24" s="12"/>
      <c r="B24" s="1" t="s">
        <v>43</v>
      </c>
      <c r="C24" s="2">
        <v>240</v>
      </c>
      <c r="D24" s="2">
        <v>8.1199999999999992</v>
      </c>
      <c r="E24" s="2">
        <v>13.8</v>
      </c>
      <c r="F24" s="2">
        <v>31.2</v>
      </c>
      <c r="G24" s="3">
        <v>261.17</v>
      </c>
      <c r="H24" s="14"/>
    </row>
    <row r="25" spans="1:8" x14ac:dyDescent="0.3">
      <c r="A25" s="12" t="s">
        <v>44</v>
      </c>
      <c r="H25" s="14"/>
    </row>
    <row r="26" spans="1:8" x14ac:dyDescent="0.3">
      <c r="A26" s="12"/>
      <c r="B26" s="13" t="s">
        <v>45</v>
      </c>
      <c r="C26" s="2">
        <v>100</v>
      </c>
      <c r="D26" s="2">
        <v>2.4750000000000001</v>
      </c>
      <c r="E26" s="2">
        <v>4.7089999999999996</v>
      </c>
      <c r="F26" s="2">
        <v>14.834</v>
      </c>
      <c r="G26" s="3">
        <v>102.5</v>
      </c>
      <c r="H26" s="14" t="s">
        <v>46</v>
      </c>
    </row>
    <row r="27" spans="1:8" x14ac:dyDescent="0.3">
      <c r="A27" s="12"/>
      <c r="B27" s="13" t="s">
        <v>47</v>
      </c>
      <c r="C27" s="2">
        <v>75</v>
      </c>
      <c r="D27" s="2">
        <v>1.6950000000000001</v>
      </c>
      <c r="E27" s="2">
        <v>0.56999999999999995</v>
      </c>
      <c r="F27" s="2">
        <v>21.375</v>
      </c>
      <c r="G27" s="3">
        <v>106.32</v>
      </c>
      <c r="H27" s="14" t="s">
        <v>48</v>
      </c>
    </row>
    <row r="28" spans="1:8" x14ac:dyDescent="0.3">
      <c r="A28" s="12"/>
      <c r="B28" s="13" t="s">
        <v>49</v>
      </c>
      <c r="C28" s="2">
        <v>80</v>
      </c>
      <c r="D28" s="2">
        <v>3.77</v>
      </c>
      <c r="E28" s="2">
        <v>7.3</v>
      </c>
      <c r="F28" s="2">
        <v>12.36</v>
      </c>
      <c r="G28" s="3">
        <v>124.68</v>
      </c>
      <c r="H28" s="14" t="s">
        <v>50</v>
      </c>
    </row>
    <row r="29" spans="1:8" x14ac:dyDescent="0.3">
      <c r="A29" s="12"/>
      <c r="B29" s="13" t="s">
        <v>29</v>
      </c>
      <c r="C29" s="2">
        <v>25</v>
      </c>
      <c r="D29" s="2">
        <v>2.7</v>
      </c>
      <c r="E29" s="2">
        <v>1.1000000000000001</v>
      </c>
      <c r="F29" s="2">
        <v>8.5</v>
      </c>
      <c r="G29" s="3">
        <v>39.6</v>
      </c>
      <c r="H29" s="14" t="s">
        <v>30</v>
      </c>
    </row>
    <row r="30" spans="1:8" x14ac:dyDescent="0.3">
      <c r="A30" s="12"/>
      <c r="B30" s="13" t="s">
        <v>51</v>
      </c>
      <c r="C30" s="2">
        <v>200</v>
      </c>
      <c r="D30" s="2">
        <v>0.223</v>
      </c>
      <c r="E30" s="2">
        <v>0.112</v>
      </c>
      <c r="F30" s="2">
        <v>13.778</v>
      </c>
      <c r="G30" s="3">
        <v>57</v>
      </c>
      <c r="H30" s="14" t="s">
        <v>52</v>
      </c>
    </row>
    <row r="31" spans="1:8" x14ac:dyDescent="0.3">
      <c r="A31" s="12"/>
      <c r="B31" s="1" t="s">
        <v>53</v>
      </c>
      <c r="C31" s="2">
        <v>480</v>
      </c>
      <c r="D31" s="2">
        <v>10.863</v>
      </c>
      <c r="E31" s="2">
        <v>13.791</v>
      </c>
      <c r="F31" s="2">
        <v>70.846999999999994</v>
      </c>
      <c r="G31" s="3">
        <v>430.1</v>
      </c>
      <c r="H31" s="14"/>
    </row>
    <row r="32" spans="1:8" x14ac:dyDescent="0.3">
      <c r="A32" s="15" t="s">
        <v>54</v>
      </c>
      <c r="B32" s="16"/>
      <c r="C32" s="17">
        <v>1820</v>
      </c>
      <c r="D32" s="17">
        <v>49.453000000000003</v>
      </c>
      <c r="E32" s="17">
        <v>67.120999999999995</v>
      </c>
      <c r="F32" s="17">
        <v>258.86200000000002</v>
      </c>
      <c r="G32" s="18">
        <v>1841.66</v>
      </c>
      <c r="H32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zoomScale="60"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4140625" style="4" customWidth="1"/>
  </cols>
  <sheetData>
    <row r="1" spans="1:8" x14ac:dyDescent="0.3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3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3">
      <c r="A3" s="5" t="s">
        <v>9</v>
      </c>
      <c r="B3" s="20">
        <f>САД!$B$3</f>
        <v>45918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13" t="s">
        <v>11</v>
      </c>
      <c r="C5" s="2">
        <v>150</v>
      </c>
      <c r="D5" s="2">
        <v>4.7629999999999999</v>
      </c>
      <c r="E5" s="2">
        <v>5.01</v>
      </c>
      <c r="F5" s="2">
        <v>25.875</v>
      </c>
      <c r="G5" s="3">
        <v>161.47499999999999</v>
      </c>
      <c r="H5" s="14" t="s">
        <v>12</v>
      </c>
    </row>
    <row r="6" spans="1:8" x14ac:dyDescent="0.3">
      <c r="A6" s="12"/>
      <c r="B6" s="13" t="s">
        <v>13</v>
      </c>
      <c r="C6" s="2">
        <v>25</v>
      </c>
      <c r="D6" s="2">
        <v>1.35</v>
      </c>
      <c r="E6" s="2">
        <v>7.0250000000000004</v>
      </c>
      <c r="F6" s="2">
        <v>12.917</v>
      </c>
      <c r="G6" s="3">
        <v>104.167</v>
      </c>
      <c r="H6" s="14" t="s">
        <v>14</v>
      </c>
    </row>
    <row r="7" spans="1:8" x14ac:dyDescent="0.3">
      <c r="A7" s="12"/>
      <c r="B7" s="13" t="s">
        <v>55</v>
      </c>
      <c r="C7" s="2">
        <v>180</v>
      </c>
      <c r="D7" s="2">
        <v>1.6</v>
      </c>
      <c r="E7" s="2">
        <v>1.3</v>
      </c>
      <c r="F7" s="2">
        <v>7.5</v>
      </c>
      <c r="G7" s="3">
        <v>46.8</v>
      </c>
      <c r="H7" s="14" t="s">
        <v>56</v>
      </c>
    </row>
    <row r="8" spans="1:8" x14ac:dyDescent="0.3">
      <c r="A8" s="12"/>
      <c r="B8" s="1" t="s">
        <v>17</v>
      </c>
      <c r="C8" s="2">
        <v>355</v>
      </c>
      <c r="D8" s="2">
        <v>7.7130000000000001</v>
      </c>
      <c r="E8" s="2">
        <v>13.335000000000001</v>
      </c>
      <c r="F8" s="2">
        <v>46.292000000000002</v>
      </c>
      <c r="G8" s="3">
        <v>312.44200000000001</v>
      </c>
      <c r="H8" s="14"/>
    </row>
    <row r="9" spans="1:8" x14ac:dyDescent="0.3">
      <c r="A9" s="12" t="s">
        <v>18</v>
      </c>
      <c r="H9" s="14"/>
    </row>
    <row r="10" spans="1:8" x14ac:dyDescent="0.3">
      <c r="A10" s="12"/>
      <c r="B10" s="13" t="s">
        <v>57</v>
      </c>
      <c r="C10" s="2">
        <v>100</v>
      </c>
      <c r="D10" s="2">
        <v>0.72299999999999998</v>
      </c>
      <c r="E10" s="2">
        <v>0</v>
      </c>
      <c r="F10" s="2">
        <v>13.888999999999999</v>
      </c>
      <c r="G10" s="3">
        <v>58.445</v>
      </c>
      <c r="H10" s="14" t="s">
        <v>58</v>
      </c>
    </row>
    <row r="11" spans="1:8" x14ac:dyDescent="0.3">
      <c r="A11" s="12"/>
      <c r="B11" s="1" t="s">
        <v>21</v>
      </c>
      <c r="C11" s="2">
        <v>100</v>
      </c>
      <c r="D11" s="2">
        <v>0.72299999999999998</v>
      </c>
      <c r="F11" s="2">
        <v>13.888999999999999</v>
      </c>
      <c r="G11" s="3">
        <v>58.445</v>
      </c>
      <c r="H11" s="14"/>
    </row>
    <row r="12" spans="1:8" x14ac:dyDescent="0.3">
      <c r="A12" s="12" t="s">
        <v>22</v>
      </c>
      <c r="H12" s="14"/>
    </row>
    <row r="13" spans="1:8" x14ac:dyDescent="0.3">
      <c r="A13" s="12"/>
      <c r="B13" s="13" t="s">
        <v>23</v>
      </c>
      <c r="C13" s="2">
        <v>150</v>
      </c>
      <c r="D13" s="2">
        <v>3.0670000000000002</v>
      </c>
      <c r="E13" s="2">
        <v>4.117</v>
      </c>
      <c r="F13" s="2">
        <v>17.75</v>
      </c>
      <c r="G13" s="3">
        <v>140.5</v>
      </c>
      <c r="H13" s="14" t="s">
        <v>24</v>
      </c>
    </row>
    <row r="14" spans="1:8" x14ac:dyDescent="0.3">
      <c r="A14" s="12"/>
      <c r="B14" s="13" t="s">
        <v>25</v>
      </c>
      <c r="C14" s="2">
        <v>180</v>
      </c>
      <c r="D14" s="2">
        <v>0</v>
      </c>
      <c r="E14" s="2">
        <v>0</v>
      </c>
      <c r="F14" s="2">
        <v>8.0820000000000007</v>
      </c>
      <c r="G14" s="3">
        <v>50.67</v>
      </c>
      <c r="H14" s="14" t="s">
        <v>26</v>
      </c>
    </row>
    <row r="15" spans="1:8" x14ac:dyDescent="0.3">
      <c r="A15" s="12"/>
      <c r="B15" s="13" t="s">
        <v>27</v>
      </c>
      <c r="C15" s="2">
        <v>60</v>
      </c>
      <c r="D15" s="2">
        <v>6.7039999999999997</v>
      </c>
      <c r="E15" s="2">
        <v>6.048</v>
      </c>
      <c r="F15" s="2">
        <v>15.6</v>
      </c>
      <c r="G15" s="3">
        <v>102.48</v>
      </c>
      <c r="H15" s="14" t="s">
        <v>28</v>
      </c>
    </row>
    <row r="16" spans="1:8" x14ac:dyDescent="0.3">
      <c r="A16" s="12"/>
      <c r="B16" s="13" t="s">
        <v>29</v>
      </c>
      <c r="C16" s="2">
        <v>20</v>
      </c>
      <c r="D16" s="2">
        <v>2.16</v>
      </c>
      <c r="E16" s="2">
        <v>0.88</v>
      </c>
      <c r="F16" s="2">
        <v>6.8</v>
      </c>
      <c r="G16" s="3">
        <v>31.68</v>
      </c>
      <c r="H16" s="14" t="s">
        <v>30</v>
      </c>
    </row>
    <row r="17" spans="1:8" x14ac:dyDescent="0.3">
      <c r="A17" s="12"/>
      <c r="B17" s="13" t="s">
        <v>31</v>
      </c>
      <c r="C17" s="2">
        <v>40</v>
      </c>
      <c r="D17" s="2">
        <v>2.92</v>
      </c>
      <c r="E17" s="2">
        <v>0.52</v>
      </c>
      <c r="F17" s="2">
        <v>13.403</v>
      </c>
      <c r="G17" s="3">
        <v>147.6</v>
      </c>
      <c r="H17" s="14" t="s">
        <v>32</v>
      </c>
    </row>
    <row r="18" spans="1:8" x14ac:dyDescent="0.3">
      <c r="A18" s="12"/>
      <c r="B18" s="13" t="s">
        <v>59</v>
      </c>
      <c r="C18" s="2">
        <v>3</v>
      </c>
      <c r="D18" s="2">
        <v>0</v>
      </c>
      <c r="E18" s="2">
        <v>0</v>
      </c>
      <c r="F18" s="2">
        <v>0</v>
      </c>
      <c r="G18" s="3">
        <v>0</v>
      </c>
      <c r="H18" s="14" t="s">
        <v>34</v>
      </c>
    </row>
    <row r="19" spans="1:8" x14ac:dyDescent="0.3">
      <c r="A19" s="12"/>
      <c r="B19" s="13" t="s">
        <v>35</v>
      </c>
      <c r="C19" s="2">
        <v>50</v>
      </c>
      <c r="D19" s="2">
        <v>1.45</v>
      </c>
      <c r="E19" s="2">
        <v>8.4499999999999993</v>
      </c>
      <c r="F19" s="2">
        <v>5.68</v>
      </c>
      <c r="G19" s="3">
        <v>108.5</v>
      </c>
      <c r="H19" s="14" t="s">
        <v>36</v>
      </c>
    </row>
    <row r="20" spans="1:8" x14ac:dyDescent="0.3">
      <c r="A20" s="12"/>
      <c r="B20" s="1" t="s">
        <v>37</v>
      </c>
      <c r="C20" s="2">
        <v>503</v>
      </c>
      <c r="D20" s="2">
        <v>16.300999999999998</v>
      </c>
      <c r="E20" s="2">
        <v>20.015000000000001</v>
      </c>
      <c r="F20" s="2">
        <v>67.314999999999998</v>
      </c>
      <c r="G20" s="3">
        <v>581.42999999999995</v>
      </c>
      <c r="H20" s="14"/>
    </row>
    <row r="21" spans="1:8" x14ac:dyDescent="0.3">
      <c r="A21" s="12" t="s">
        <v>38</v>
      </c>
      <c r="H21" s="14"/>
    </row>
    <row r="22" spans="1:8" x14ac:dyDescent="0.3">
      <c r="A22" s="12"/>
      <c r="B22" s="13" t="s">
        <v>60</v>
      </c>
      <c r="C22" s="2">
        <v>180</v>
      </c>
      <c r="D22" s="2">
        <v>0</v>
      </c>
      <c r="E22" s="2">
        <v>0</v>
      </c>
      <c r="F22" s="2">
        <v>14.92</v>
      </c>
      <c r="G22" s="3">
        <v>59.67</v>
      </c>
      <c r="H22" s="14" t="s">
        <v>40</v>
      </c>
    </row>
    <row r="23" spans="1:8" x14ac:dyDescent="0.3">
      <c r="A23" s="12"/>
      <c r="B23" s="13" t="s">
        <v>41</v>
      </c>
      <c r="C23" s="2">
        <v>30</v>
      </c>
      <c r="D23" s="2">
        <v>6.09</v>
      </c>
      <c r="E23" s="2">
        <v>10.35</v>
      </c>
      <c r="F23" s="2">
        <v>12.21</v>
      </c>
      <c r="G23" s="3">
        <v>151.125</v>
      </c>
      <c r="H23" s="14" t="s">
        <v>42</v>
      </c>
    </row>
    <row r="24" spans="1:8" x14ac:dyDescent="0.3">
      <c r="A24" s="12"/>
      <c r="B24" s="1" t="s">
        <v>43</v>
      </c>
      <c r="C24" s="2">
        <v>210</v>
      </c>
      <c r="D24" s="2">
        <v>6.09</v>
      </c>
      <c r="E24" s="2">
        <v>10.35</v>
      </c>
      <c r="F24" s="2">
        <v>27.13</v>
      </c>
      <c r="G24" s="3">
        <v>210.79499999999999</v>
      </c>
      <c r="H24" s="14"/>
    </row>
    <row r="25" spans="1:8" x14ac:dyDescent="0.3">
      <c r="A25" s="12" t="s">
        <v>44</v>
      </c>
      <c r="H25" s="14"/>
    </row>
    <row r="26" spans="1:8" x14ac:dyDescent="0.3">
      <c r="A26" s="12"/>
      <c r="B26" s="13" t="s">
        <v>45</v>
      </c>
      <c r="C26" s="2">
        <v>110</v>
      </c>
      <c r="D26" s="2">
        <v>2.7229999999999999</v>
      </c>
      <c r="E26" s="2">
        <v>5.18</v>
      </c>
      <c r="F26" s="2">
        <v>16.317</v>
      </c>
      <c r="G26" s="3">
        <v>112.75</v>
      </c>
      <c r="H26" s="14" t="s">
        <v>46</v>
      </c>
    </row>
    <row r="27" spans="1:8" x14ac:dyDescent="0.3">
      <c r="A27" s="12"/>
      <c r="B27" s="13" t="s">
        <v>47</v>
      </c>
      <c r="C27" s="2">
        <v>70</v>
      </c>
      <c r="D27" s="2">
        <v>1.5820000000000001</v>
      </c>
      <c r="E27" s="2">
        <v>0.53200000000000003</v>
      </c>
      <c r="F27" s="2">
        <v>19.95</v>
      </c>
      <c r="G27" s="3">
        <v>99.231999999999999</v>
      </c>
      <c r="H27" s="14" t="s">
        <v>48</v>
      </c>
    </row>
    <row r="28" spans="1:8" x14ac:dyDescent="0.3">
      <c r="A28" s="12"/>
      <c r="B28" s="13" t="s">
        <v>49</v>
      </c>
      <c r="C28" s="2">
        <v>60</v>
      </c>
      <c r="D28" s="2">
        <v>2.8279999999999998</v>
      </c>
      <c r="E28" s="2">
        <v>5.4749999999999996</v>
      </c>
      <c r="F28" s="2">
        <v>9.27</v>
      </c>
      <c r="G28" s="3">
        <v>93.51</v>
      </c>
      <c r="H28" s="14" t="s">
        <v>50</v>
      </c>
    </row>
    <row r="29" spans="1:8" x14ac:dyDescent="0.3">
      <c r="A29" s="12"/>
      <c r="B29" s="13" t="s">
        <v>29</v>
      </c>
      <c r="C29" s="2">
        <v>20</v>
      </c>
      <c r="D29" s="2">
        <v>2.16</v>
      </c>
      <c r="E29" s="2">
        <v>0.88</v>
      </c>
      <c r="F29" s="2">
        <v>6.8</v>
      </c>
      <c r="G29" s="3">
        <v>31.68</v>
      </c>
      <c r="H29" s="14" t="s">
        <v>30</v>
      </c>
    </row>
    <row r="30" spans="1:8" x14ac:dyDescent="0.3">
      <c r="A30" s="12"/>
      <c r="B30" s="13" t="s">
        <v>51</v>
      </c>
      <c r="C30" s="2">
        <v>180</v>
      </c>
      <c r="D30" s="2">
        <v>0.2</v>
      </c>
      <c r="E30" s="2">
        <v>0.1</v>
      </c>
      <c r="F30" s="2">
        <v>12.4</v>
      </c>
      <c r="G30" s="3">
        <v>51.3</v>
      </c>
      <c r="H30" s="14" t="s">
        <v>52</v>
      </c>
    </row>
    <row r="31" spans="1:8" x14ac:dyDescent="0.3">
      <c r="A31" s="12"/>
      <c r="B31" s="1" t="s">
        <v>53</v>
      </c>
      <c r="C31" s="2">
        <v>440</v>
      </c>
      <c r="D31" s="2">
        <v>9.4930000000000003</v>
      </c>
      <c r="E31" s="2">
        <v>12.167</v>
      </c>
      <c r="F31" s="2">
        <v>64.736999999999995</v>
      </c>
      <c r="G31" s="3">
        <v>388.47199999999998</v>
      </c>
      <c r="H31" s="14"/>
    </row>
    <row r="32" spans="1:8" x14ac:dyDescent="0.3">
      <c r="A32" s="15" t="s">
        <v>54</v>
      </c>
      <c r="B32" s="16"/>
      <c r="C32" s="17">
        <v>1608</v>
      </c>
      <c r="D32" s="17">
        <v>40.32</v>
      </c>
      <c r="E32" s="17">
        <v>55.866999999999997</v>
      </c>
      <c r="F32" s="17">
        <v>219.363</v>
      </c>
      <c r="G32" s="18">
        <v>1551.5840000000001</v>
      </c>
      <c r="H32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topLeftCell="A13"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3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3">
      <c r="A3" s="5" t="s">
        <v>9</v>
      </c>
      <c r="B3" s="20">
        <f>САД!$B$3</f>
        <v>45918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21" t="s">
        <v>61</v>
      </c>
      <c r="C5" s="2">
        <v>150</v>
      </c>
      <c r="D5" s="2">
        <v>37.5</v>
      </c>
      <c r="E5" s="2">
        <v>38.4</v>
      </c>
      <c r="F5" s="2">
        <v>65.5</v>
      </c>
      <c r="G5" s="3">
        <v>115.7</v>
      </c>
      <c r="H5" s="14">
        <v>202</v>
      </c>
    </row>
    <row r="6" spans="1:8" x14ac:dyDescent="0.3">
      <c r="A6" s="12"/>
      <c r="B6" s="21" t="s">
        <v>62</v>
      </c>
      <c r="C6" s="2">
        <v>7</v>
      </c>
      <c r="D6" s="2">
        <v>6.0000000000000001E-3</v>
      </c>
      <c r="E6" s="2">
        <v>0.61099999999999999</v>
      </c>
      <c r="F6" s="2">
        <v>1.2E-2</v>
      </c>
      <c r="G6" s="3">
        <v>5.5529999999999999</v>
      </c>
      <c r="H6" s="14">
        <v>105</v>
      </c>
    </row>
    <row r="7" spans="1:8" x14ac:dyDescent="0.3">
      <c r="A7" s="12"/>
      <c r="B7" s="21" t="s">
        <v>63</v>
      </c>
      <c r="C7" s="2">
        <v>180</v>
      </c>
      <c r="H7" s="14" t="s">
        <v>64</v>
      </c>
    </row>
    <row r="8" spans="1:8" x14ac:dyDescent="0.3">
      <c r="A8" s="12"/>
      <c r="B8" s="21" t="s">
        <v>65</v>
      </c>
      <c r="C8" s="2">
        <v>15</v>
      </c>
      <c r="D8" s="2">
        <v>3.113</v>
      </c>
      <c r="E8" s="2">
        <v>1.7250000000000001</v>
      </c>
      <c r="F8" s="2">
        <v>2.0249999999999999</v>
      </c>
      <c r="G8" s="3">
        <v>17.25</v>
      </c>
      <c r="H8" s="14">
        <v>267</v>
      </c>
    </row>
    <row r="9" spans="1:8" x14ac:dyDescent="0.3">
      <c r="A9" s="12"/>
      <c r="B9" s="1" t="s">
        <v>17</v>
      </c>
      <c r="C9" s="2">
        <f>SUM(C5:C8)</f>
        <v>352</v>
      </c>
      <c r="D9" s="2">
        <f>SUM(D5:D8)</f>
        <v>40.619</v>
      </c>
      <c r="E9" s="2">
        <f>SUM(E5:E8)</f>
        <v>40.735999999999997</v>
      </c>
      <c r="F9" s="2">
        <f>SUM(F5:F8)</f>
        <v>67.537000000000006</v>
      </c>
      <c r="G9" s="2">
        <f>SUM(G5:G8)</f>
        <v>138.50299999999999</v>
      </c>
      <c r="H9" s="14"/>
    </row>
    <row r="10" spans="1:8" x14ac:dyDescent="0.3">
      <c r="A10" s="12" t="s">
        <v>18</v>
      </c>
      <c r="H10" s="14"/>
    </row>
    <row r="11" spans="1:8" x14ac:dyDescent="0.3">
      <c r="A11" s="12"/>
      <c r="B11" s="21" t="s">
        <v>19</v>
      </c>
      <c r="C11" s="2">
        <v>105</v>
      </c>
      <c r="D11" s="2">
        <v>0.52500000000000002</v>
      </c>
      <c r="E11" s="2">
        <v>0</v>
      </c>
      <c r="F11" s="2">
        <v>13.335000000000001</v>
      </c>
      <c r="G11" s="3">
        <v>57.75</v>
      </c>
      <c r="H11" s="14" t="s">
        <v>20</v>
      </c>
    </row>
    <row r="12" spans="1:8" x14ac:dyDescent="0.3">
      <c r="A12" s="12"/>
      <c r="B12" s="1" t="s">
        <v>21</v>
      </c>
      <c r="C12" s="2">
        <f>SUM(C11)</f>
        <v>105</v>
      </c>
      <c r="D12" s="2">
        <f>SUM(D11)</f>
        <v>0.52500000000000002</v>
      </c>
      <c r="E12" s="2">
        <f>SUM(E11)</f>
        <v>0</v>
      </c>
      <c r="F12" s="2">
        <f>SUM(F11)</f>
        <v>13.335000000000001</v>
      </c>
      <c r="G12" s="2">
        <f>SUM(G11)</f>
        <v>57.75</v>
      </c>
      <c r="H12" s="14"/>
    </row>
    <row r="13" spans="1:8" x14ac:dyDescent="0.3">
      <c r="A13" s="12" t="s">
        <v>22</v>
      </c>
      <c r="H13" s="14"/>
    </row>
    <row r="14" spans="1:8" x14ac:dyDescent="0.3">
      <c r="A14" s="12"/>
      <c r="B14" s="21" t="s">
        <v>23</v>
      </c>
      <c r="C14" s="2">
        <v>180</v>
      </c>
      <c r="D14" s="2">
        <v>3.68</v>
      </c>
      <c r="E14" s="2">
        <v>4.9400000000000004</v>
      </c>
      <c r="F14" s="2">
        <v>21.3</v>
      </c>
      <c r="G14" s="3">
        <v>168.6</v>
      </c>
      <c r="H14" s="14" t="s">
        <v>24</v>
      </c>
    </row>
    <row r="15" spans="1:8" x14ac:dyDescent="0.3">
      <c r="A15" s="12"/>
      <c r="B15" s="21" t="s">
        <v>25</v>
      </c>
      <c r="C15" s="2">
        <v>180</v>
      </c>
      <c r="D15" s="2">
        <v>0</v>
      </c>
      <c r="E15" s="2">
        <v>0</v>
      </c>
      <c r="F15" s="2">
        <v>8.0820000000000007</v>
      </c>
      <c r="G15" s="3">
        <v>50.67</v>
      </c>
      <c r="H15" s="14" t="s">
        <v>26</v>
      </c>
    </row>
    <row r="16" spans="1:8" x14ac:dyDescent="0.3">
      <c r="A16" s="12"/>
      <c r="B16" s="21" t="s">
        <v>27</v>
      </c>
      <c r="C16" s="2">
        <v>50</v>
      </c>
      <c r="D16" s="2">
        <v>5.5869999999999997</v>
      </c>
      <c r="E16" s="2">
        <v>5.04</v>
      </c>
      <c r="F16" s="2">
        <v>13</v>
      </c>
      <c r="G16" s="3">
        <v>85.4</v>
      </c>
      <c r="H16" s="14" t="s">
        <v>28</v>
      </c>
    </row>
    <row r="17" spans="1:8" x14ac:dyDescent="0.3">
      <c r="A17" s="12"/>
      <c r="B17" s="21" t="s">
        <v>29</v>
      </c>
      <c r="C17" s="2">
        <v>20</v>
      </c>
      <c r="D17" s="2">
        <v>2.16</v>
      </c>
      <c r="E17" s="2">
        <v>0.88</v>
      </c>
      <c r="F17" s="2">
        <v>6.8</v>
      </c>
      <c r="G17" s="3">
        <v>31.68</v>
      </c>
      <c r="H17" s="14" t="s">
        <v>30</v>
      </c>
    </row>
    <row r="18" spans="1:8" x14ac:dyDescent="0.3">
      <c r="A18" s="12"/>
      <c r="B18" s="21" t="s">
        <v>31</v>
      </c>
      <c r="C18" s="2">
        <v>25</v>
      </c>
      <c r="D18" s="2">
        <v>1.825</v>
      </c>
      <c r="E18" s="2">
        <v>0.32500000000000001</v>
      </c>
      <c r="F18" s="2">
        <v>8.3770000000000007</v>
      </c>
      <c r="G18" s="3">
        <v>92.25</v>
      </c>
      <c r="H18" s="14" t="s">
        <v>32</v>
      </c>
    </row>
    <row r="19" spans="1:8" x14ac:dyDescent="0.3">
      <c r="A19" s="12"/>
      <c r="B19" s="1" t="s">
        <v>37</v>
      </c>
      <c r="C19" s="2">
        <f>SUM(C14:C18)</f>
        <v>455</v>
      </c>
      <c r="D19" s="2">
        <f>SUM(D14:D18)</f>
        <v>13.251999999999999</v>
      </c>
      <c r="E19" s="2">
        <f>SUM(E14:E18)</f>
        <v>11.185</v>
      </c>
      <c r="F19" s="2">
        <f>SUM(F14:F18)</f>
        <v>57.559000000000005</v>
      </c>
      <c r="G19" s="2">
        <f>SUM(G14:G18)</f>
        <v>428.59999999999997</v>
      </c>
      <c r="H19" s="14"/>
    </row>
    <row r="20" spans="1:8" x14ac:dyDescent="0.3">
      <c r="A20" s="12" t="s">
        <v>38</v>
      </c>
      <c r="H20" s="14"/>
    </row>
    <row r="21" spans="1:8" x14ac:dyDescent="0.3">
      <c r="A21" s="12"/>
      <c r="B21" s="21" t="s">
        <v>39</v>
      </c>
      <c r="C21" s="2">
        <v>180</v>
      </c>
      <c r="H21" s="14" t="s">
        <v>66</v>
      </c>
    </row>
    <row r="22" spans="1:8" x14ac:dyDescent="0.3">
      <c r="A22" s="12"/>
      <c r="B22" s="21" t="s">
        <v>67</v>
      </c>
      <c r="C22" s="2">
        <v>12</v>
      </c>
      <c r="D22" s="2">
        <v>2.82</v>
      </c>
      <c r="E22" s="2">
        <v>3.1680000000000001</v>
      </c>
      <c r="F22" s="2">
        <v>30.36</v>
      </c>
      <c r="G22" s="3">
        <v>183.024</v>
      </c>
      <c r="H22" s="22" t="s">
        <v>68</v>
      </c>
    </row>
    <row r="23" spans="1:8" x14ac:dyDescent="0.3">
      <c r="A23" s="12"/>
      <c r="B23" s="1" t="s">
        <v>43</v>
      </c>
      <c r="C23" s="2">
        <f>SUM(C21:C22)</f>
        <v>192</v>
      </c>
      <c r="D23" s="2">
        <f>SUM(D21:D22)</f>
        <v>2.82</v>
      </c>
      <c r="E23" s="2">
        <f>SUM(E21:E22)</f>
        <v>3.1680000000000001</v>
      </c>
      <c r="F23" s="2">
        <f>SUM(F21:F22)</f>
        <v>30.36</v>
      </c>
      <c r="G23" s="2">
        <f>SUM(G21:G22)</f>
        <v>183.024</v>
      </c>
      <c r="H23" s="14"/>
    </row>
    <row r="24" spans="1:8" x14ac:dyDescent="0.3">
      <c r="A24" s="12" t="s">
        <v>44</v>
      </c>
      <c r="H24" s="14"/>
    </row>
    <row r="25" spans="1:8" ht="28.8" x14ac:dyDescent="0.3">
      <c r="A25" s="12"/>
      <c r="B25" s="21" t="s">
        <v>69</v>
      </c>
      <c r="C25" s="2">
        <v>100</v>
      </c>
      <c r="D25" s="2">
        <v>1.667</v>
      </c>
      <c r="E25" s="2">
        <v>4.0670000000000002</v>
      </c>
      <c r="F25" s="2">
        <v>15.933999999999999</v>
      </c>
      <c r="G25" s="3">
        <v>107.06699999999999</v>
      </c>
      <c r="H25" s="14" t="s">
        <v>70</v>
      </c>
    </row>
    <row r="26" spans="1:8" x14ac:dyDescent="0.3">
      <c r="A26" s="12"/>
      <c r="B26" s="21" t="s">
        <v>47</v>
      </c>
      <c r="C26" s="2">
        <v>95</v>
      </c>
      <c r="D26" s="2">
        <v>2.1469999999999998</v>
      </c>
      <c r="E26" s="2">
        <v>0.72199999999999998</v>
      </c>
      <c r="F26" s="2">
        <v>27.074999999999999</v>
      </c>
      <c r="G26" s="3">
        <v>134.672</v>
      </c>
      <c r="H26" s="14" t="s">
        <v>48</v>
      </c>
    </row>
    <row r="27" spans="1:8" x14ac:dyDescent="0.3">
      <c r="A27" s="12"/>
      <c r="B27" s="21" t="s">
        <v>71</v>
      </c>
      <c r="C27" s="2">
        <v>127</v>
      </c>
      <c r="D27" s="2">
        <v>15.172000000000001</v>
      </c>
      <c r="E27" s="2">
        <v>4.9429999999999996</v>
      </c>
      <c r="F27" s="2">
        <v>13.936999999999999</v>
      </c>
      <c r="G27" s="3">
        <v>160.63900000000001</v>
      </c>
      <c r="H27" s="14">
        <v>355</v>
      </c>
    </row>
    <row r="28" spans="1:8" x14ac:dyDescent="0.3">
      <c r="A28" s="12"/>
      <c r="B28" s="21" t="s">
        <v>29</v>
      </c>
      <c r="C28" s="2">
        <v>20</v>
      </c>
      <c r="D28" s="2">
        <v>2.16</v>
      </c>
      <c r="E28" s="2">
        <v>0.88</v>
      </c>
      <c r="F28" s="2">
        <v>6.8</v>
      </c>
      <c r="G28" s="3">
        <v>31.68</v>
      </c>
      <c r="H28" s="14" t="s">
        <v>30</v>
      </c>
    </row>
    <row r="29" spans="1:8" x14ac:dyDescent="0.3">
      <c r="A29" s="12"/>
      <c r="B29" s="21" t="s">
        <v>63</v>
      </c>
      <c r="C29" s="2">
        <v>180</v>
      </c>
      <c r="H29" s="14" t="s">
        <v>64</v>
      </c>
    </row>
    <row r="30" spans="1:8" x14ac:dyDescent="0.3">
      <c r="A30" s="12"/>
      <c r="B30" s="1" t="s">
        <v>53</v>
      </c>
      <c r="C30" s="2">
        <f>SUM(C25:C29)</f>
        <v>522</v>
      </c>
      <c r="D30" s="2">
        <f>SUM(D25:D29)</f>
        <v>21.146000000000001</v>
      </c>
      <c r="E30" s="2">
        <f>SUM(E25:E29)</f>
        <v>10.612</v>
      </c>
      <c r="F30" s="2">
        <f>SUM(F25:F29)</f>
        <v>63.745999999999995</v>
      </c>
      <c r="G30" s="2">
        <f>SUM(G25:G29)</f>
        <v>434.05799999999999</v>
      </c>
      <c r="H30" s="14"/>
    </row>
    <row r="31" spans="1:8" x14ac:dyDescent="0.3">
      <c r="A31" s="15" t="s">
        <v>54</v>
      </c>
      <c r="B31" s="16"/>
      <c r="C31" s="17">
        <v>1820</v>
      </c>
      <c r="D31" s="17">
        <v>49.453000000000003</v>
      </c>
      <c r="E31" s="17">
        <v>67.120999999999995</v>
      </c>
      <c r="F31" s="17">
        <v>258.86200000000002</v>
      </c>
      <c r="G31" s="18">
        <v>1841.66</v>
      </c>
      <c r="H31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Пользователь</cp:lastModifiedBy>
  <dcterms:created xsi:type="dcterms:W3CDTF">2024-01-25T23:27:31Z</dcterms:created>
  <dcterms:modified xsi:type="dcterms:W3CDTF">2025-09-18T07:26:27Z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2e1174a5c6dd4117a19090a8f54f5d50</vt:lpwstr>
  </property>
</Properties>
</file>